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76" windowWidth="9240" windowHeight="10815" tabRatio="821" activeTab="1"/>
  </bookViews>
  <sheets>
    <sheet name="(1)Application" sheetId="1" r:id="rId1"/>
    <sheet name="(2)Registration info" sheetId="2" r:id="rId2"/>
    <sheet name="(Reference)CFP mark draft" sheetId="3" r:id="rId3"/>
    <sheet name="(3)flow chart" sheetId="4" r:id="rId4"/>
    <sheet name="(4)data inventory" sheetId="5" r:id="rId5"/>
    <sheet name="(5)grounds on data" sheetId="6" r:id="rId6"/>
    <sheet name="List for self-check" sheetId="7" r:id="rId7"/>
  </sheets>
  <externalReferences>
    <externalReference r:id="rId10"/>
    <externalReference r:id="rId11"/>
  </externalReferences>
  <definedNames>
    <definedName name="_Fill" hidden="1">#REF!</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0">'(1)Application'!$A$1:$H$48</definedName>
    <definedName name="_xlnm.Print_Area" localSheetId="1">'(2)Registration info'!$A$1:$F$46</definedName>
    <definedName name="_xlnm.Print_Area" localSheetId="3">'(3)flow chart'!$A$1:$K$35</definedName>
    <definedName name="_xlnm.Print_Area" localSheetId="4">'(4)data inventory'!$B$1:$R$91</definedName>
    <definedName name="_xlnm.Print_Area" localSheetId="5">'(5)grounds on data'!$A$1:$D$15</definedName>
    <definedName name="_xlnm.Print_Area" localSheetId="2">'(Reference)CFP mark draft'!$A$1:$D$11</definedName>
    <definedName name="_xlnm.Print_Area" localSheetId="6">'List for self-check'!$A$1:$C$81</definedName>
    <definedName name="_xlnm.Print_Titles" localSheetId="5">'(5)grounds on data'!$3:$4</definedName>
    <definedName name="_xlnm.Print_Titles" localSheetId="6">'List for self-check'!$9:$9</definedName>
  </definedNames>
  <calcPr fullCalcOnLoad="1"/>
</workbook>
</file>

<file path=xl/sharedStrings.xml><?xml version="1.0" encoding="utf-8"?>
<sst xmlns="http://schemas.openxmlformats.org/spreadsheetml/2006/main" count="366" uniqueCount="258">
  <si>
    <t>No.</t>
  </si>
  <si>
    <t>Ref. 
No.</t>
  </si>
  <si>
    <t>Activity data / Emission factor</t>
  </si>
  <si>
    <t>(Mandatory)
Data collection method, Equation, Descriptions of the equation, and Data collection period, etc.</t>
  </si>
  <si>
    <t>Grounds on data: Data collection method, equation, descriptions of the equation, 
and data collection period, etc., for acticity data and emission factor</t>
  </si>
  <si>
    <t>Details of data inventory and quantification results</t>
  </si>
  <si>
    <t>Non-disclosure</t>
  </si>
  <si>
    <t>Subtitle</t>
  </si>
  <si>
    <t>Category</t>
  </si>
  <si>
    <t>Numerical
value</t>
  </si>
  <si>
    <t>Unit</t>
  </si>
  <si>
    <t>Ref.
part</t>
  </si>
  <si>
    <t>Emission factor</t>
  </si>
  <si>
    <t>Name of
activity</t>
  </si>
  <si>
    <t>Name of
emission factor</t>
  </si>
  <si>
    <t>Activity data</t>
  </si>
  <si>
    <t>Remarks</t>
  </si>
  <si>
    <r>
      <t>CO</t>
    </r>
    <r>
      <rPr>
        <b/>
        <sz val="8"/>
        <rFont val="Arial"/>
        <family val="2"/>
      </rPr>
      <t>2</t>
    </r>
    <r>
      <rPr>
        <b/>
        <sz val="11"/>
        <rFont val="Arial"/>
        <family val="2"/>
      </rPr>
      <t>e</t>
    </r>
  </si>
  <si>
    <t>Ref. No.
for release</t>
  </si>
  <si>
    <t>kg</t>
  </si>
  <si>
    <t>(1) Raw material acquisition stage</t>
  </si>
  <si>
    <t>Primary</t>
  </si>
  <si>
    <t>Other</t>
  </si>
  <si>
    <t>Activity data constituted only by primary data</t>
  </si>
  <si>
    <t>Activity data constituted by combination of primary and secondary data</t>
  </si>
  <si>
    <t>Subtotal</t>
  </si>
  <si>
    <t>(5) Disposal and recycling stage</t>
  </si>
  <si>
    <t>(4) Use and maintenance stage</t>
  </si>
  <si>
    <t>(3) Distribution stage</t>
  </si>
  <si>
    <t>(2) Production stage</t>
  </si>
  <si>
    <t>* Numerical value of "activity data" will be verified.</t>
  </si>
  <si>
    <t>Contribution rate by stage</t>
  </si>
  <si>
    <t>The Contribution rate of the total life cycle</t>
  </si>
  <si>
    <t>CFP quantification results (kg)</t>
  </si>
  <si>
    <t>Category of Emission Factor</t>
  </si>
  <si>
    <t>Category of Activity Data</t>
  </si>
  <si>
    <t>Basic secondary data</t>
  </si>
  <si>
    <t>Available secondary data</t>
  </si>
  <si>
    <t>Emission factor from database of basic secondary data</t>
  </si>
  <si>
    <t>Emission factor from database of available secondary data</t>
  </si>
  <si>
    <t>When obtaining data from registration information of CFP-PCR product approved by verification, or when entering GHG emissions directly, etc.</t>
  </si>
  <si>
    <r>
      <t>(*) For quantification, "approved CFP-PCR," "database of basic secondary data," and "database of available secondary data" shall be used.</t>
    </r>
    <r>
      <rPr>
        <sz val="10"/>
        <rFont val="HG丸ｺﾞｼｯｸM-PRO"/>
        <family val="3"/>
      </rPr>
      <t xml:space="preserve">
　</t>
    </r>
    <r>
      <rPr>
        <sz val="10"/>
        <rFont val="Arial"/>
        <family val="2"/>
      </rPr>
      <t>The latest files can be downloaded from the following URL.</t>
    </r>
    <r>
      <rPr>
        <sz val="10"/>
        <rFont val="HG丸ｺﾞｼｯｸM-PRO"/>
        <family val="3"/>
      </rPr>
      <t xml:space="preserve">
　　　　</t>
    </r>
    <r>
      <rPr>
        <sz val="10"/>
        <rFont val="Arial"/>
        <family val="2"/>
      </rPr>
      <t xml:space="preserve">  "Approved CFP-PCR": http://www.cfp-japan.jp/calculate/authorize/pcr.php
</t>
    </r>
    <r>
      <rPr>
        <sz val="10"/>
        <rFont val="HG丸ｺﾞｼｯｸM-PRO"/>
        <family val="3"/>
      </rPr>
      <t>　　　　</t>
    </r>
    <r>
      <rPr>
        <sz val="10"/>
        <rFont val="Arial"/>
        <family val="2"/>
      </rPr>
      <t xml:space="preserve">  "Database of basic secondary data" &amp; "Database of available secondary data":  http://www.cfp-japan.jp/calculate/verify/data.html</t>
    </r>
  </si>
  <si>
    <t>[Reference]</t>
  </si>
  <si>
    <t>Value in a CFP mark (draft)</t>
  </si>
  <si>
    <t>(Please describe images of the value in a CFP mark on product or in catalogue (incl. additional info.)</t>
  </si>
  <si>
    <t>Product-by-product</t>
  </si>
  <si>
    <t>Image of a value in a CFP mark (draft)</t>
  </si>
  <si>
    <t>&lt; The materials from this sheet onward, are used for sharing information 
among interested parties (the secretariat, committee member, and verifier).&gt;</t>
  </si>
  <si>
    <t>The CFP Communication Program</t>
  </si>
  <si>
    <t>Department, Job title, etc.</t>
  </si>
  <si>
    <t>Date of application</t>
  </si>
  <si>
    <t>&lt; This page (front page) will be used as the materials for sharing information
 among interested parties (the secretariat, committee member, and verifier) &gt;</t>
  </si>
  <si>
    <t>First name</t>
  </si>
  <si>
    <t>Last name</t>
  </si>
  <si>
    <t>Life cycle flow chart</t>
  </si>
  <si>
    <t>Name of Applicant</t>
  </si>
  <si>
    <t>Product covered</t>
  </si>
  <si>
    <t>CFP-PCR used</t>
  </si>
  <si>
    <t>(Mandatory)
Rlevant evidence (name of data source, name of data creator, name of information system in a company, etc.), name of descriptions materials, and process number</t>
  </si>
  <si>
    <r>
      <rPr>
        <sz val="9"/>
        <color indexed="8"/>
        <rFont val="ＭＳ Ｐゴシック"/>
        <family val="3"/>
      </rPr>
      <t>　</t>
    </r>
    <r>
      <rPr>
        <sz val="9"/>
        <color indexed="8"/>
        <rFont val="Arial"/>
        <family val="2"/>
      </rPr>
      <t>Creating new chart is not mandatory for the applicant. The applicant may revise the life cycle flow chart in applicable CFP-PCR for use.</t>
    </r>
  </si>
  <si>
    <t>&lt; New / Revised &gt;</t>
  </si>
  <si>
    <t>[Month Date, Year (e.g., April 1, 2013)]</t>
  </si>
  <si>
    <t>Contact information of applicant for verification</t>
  </si>
  <si>
    <t>Company name</t>
  </si>
  <si>
    <t>Department</t>
  </si>
  <si>
    <t>Job title</t>
  </si>
  <si>
    <t>Name</t>
  </si>
  <si>
    <t>E-mail address</t>
  </si>
  <si>
    <t>FAX</t>
  </si>
  <si>
    <t>Location of
company</t>
  </si>
  <si>
    <t>ZIP code</t>
  </si>
  <si>
    <t>Country</t>
  </si>
  <si>
    <t>Building name, etc.</t>
  </si>
  <si>
    <t>City, State/Province, etc.</t>
  </si>
  <si>
    <t>Checked using by checklist</t>
  </si>
  <si>
    <t>Your experience on participation in training seminer and individual consultaion of the CFP Program</t>
  </si>
  <si>
    <t>Training seminer</t>
  </si>
  <si>
    <t>Participation experience</t>
  </si>
  <si>
    <t>Date of the participation</t>
  </si>
  <si>
    <t>Individual consultation</t>
  </si>
  <si>
    <r>
      <t xml:space="preserve">Materials atteched </t>
    </r>
    <r>
      <rPr>
        <vertAlign val="superscript"/>
        <sz val="11"/>
        <rFont val="Arial"/>
        <family val="2"/>
      </rPr>
      <t>(*4)</t>
    </r>
  </si>
  <si>
    <t xml:space="preserve"> (*4) When you attached supplementary materials other than this applications, write the name of the materials.</t>
  </si>
  <si>
    <r>
      <t xml:space="preserve"> Other contact information </t>
    </r>
    <r>
      <rPr>
        <vertAlign val="superscript"/>
        <sz val="11"/>
        <rFont val="Arial"/>
        <family val="2"/>
      </rPr>
      <t xml:space="preserve">(*5) </t>
    </r>
    <r>
      <rPr>
        <sz val="11"/>
        <rFont val="Arial"/>
        <family val="2"/>
      </rPr>
      <t>(Items you can reply for Information for inquiries, contents of applications, and data)</t>
    </r>
  </si>
  <si>
    <t>Name</t>
  </si>
  <si>
    <t>(*5) Please fill in the items only when the contact information for inquiries for the contents is different from the applicant for verification.</t>
  </si>
  <si>
    <t xml:space="preserve"> [Note]</t>
  </si>
  <si>
    <r>
      <rPr>
        <sz val="9"/>
        <color indexed="8"/>
        <rFont val="ＭＳ Ｐゴシック"/>
        <family val="3"/>
      </rPr>
      <t>　</t>
    </r>
    <r>
      <rPr>
        <sz val="9"/>
        <color indexed="8"/>
        <rFont val="Arial"/>
        <family val="2"/>
      </rPr>
      <t>However, since CFP-PCR is only released in a PDF file, the life cycle flow chart of your own company should be newly created.</t>
    </r>
  </si>
  <si>
    <t>Cate
-gory</t>
  </si>
  <si>
    <t>Process number, Process name</t>
  </si>
  <si>
    <t>Process number, Process name</t>
  </si>
  <si>
    <t>Checks by using the checklist of applications for verification</t>
  </si>
  <si>
    <t>CFP Communication Program</t>
  </si>
  <si>
    <t>Descriptions</t>
  </si>
  <si>
    <t>Check</t>
  </si>
  <si>
    <t>1-1</t>
  </si>
  <si>
    <t>2-1</t>
  </si>
  <si>
    <t>2-2</t>
  </si>
  <si>
    <t>2-3</t>
  </si>
  <si>
    <t>2-4</t>
  </si>
  <si>
    <t>2-5</t>
  </si>
  <si>
    <t>2-6</t>
  </si>
  <si>
    <t>2-7</t>
  </si>
  <si>
    <t>2-8</t>
  </si>
  <si>
    <t>2-9</t>
  </si>
  <si>
    <t>2-10</t>
  </si>
  <si>
    <t>2-11</t>
  </si>
  <si>
    <t>2-12</t>
  </si>
  <si>
    <t>2-13</t>
  </si>
  <si>
    <t>2-14</t>
  </si>
  <si>
    <t>2-15</t>
  </si>
  <si>
    <t>2-16</t>
  </si>
  <si>
    <t>2-17</t>
  </si>
  <si>
    <t>2-18</t>
  </si>
  <si>
    <t>3-1</t>
  </si>
  <si>
    <t>4-1</t>
  </si>
  <si>
    <t>4-2</t>
  </si>
  <si>
    <t>4-3</t>
  </si>
  <si>
    <t>4-4</t>
  </si>
  <si>
    <t>4-5</t>
  </si>
  <si>
    <t>4-6</t>
  </si>
  <si>
    <t>4-7</t>
  </si>
  <si>
    <t>4-8</t>
  </si>
  <si>
    <t>4-9</t>
  </si>
  <si>
    <t>5-1</t>
  </si>
  <si>
    <t>5-2</t>
  </si>
  <si>
    <t>5-3</t>
  </si>
  <si>
    <t>5-4</t>
  </si>
  <si>
    <t>5-5</t>
  </si>
  <si>
    <t>(Note) Please adjust the chart size from the printing properties, to prevent the chart from being cut in printed paper.</t>
  </si>
  <si>
    <t>3. Check list for the sheet of "(3) Life cycle flow chart"</t>
  </si>
  <si>
    <t>4. Check list for the sheet of "(4) Details of data inventory and quantification results"</t>
  </si>
  <si>
    <t>5. Check list for the sheet of "(5) Grounds on data"</t>
  </si>
  <si>
    <r>
      <t xml:space="preserve">Request for release timing on the website after passed verification </t>
    </r>
    <r>
      <rPr>
        <vertAlign val="superscript"/>
        <sz val="10"/>
        <rFont val="Arial"/>
        <family val="2"/>
      </rPr>
      <t>(*3)</t>
    </r>
  </si>
  <si>
    <t>(mobile)</t>
  </si>
  <si>
    <t xml:space="preserve">In case where you wish to distribute any supplementary materials other than a set of "Application for CFP verification" in CFP verification, did you write the name of the materials in the field of "materials attached" ? </t>
  </si>
  <si>
    <t>1. Check list for sheet of the "(1) Application for CFP verificaion"</t>
  </si>
  <si>
    <t>2. Check list for the sheet of "(2) Registration information of CFP"</t>
  </si>
  <si>
    <t>Do the expressions of the texts in the registration information avoide possibility of giving any misleading to consumers?</t>
  </si>
  <si>
    <t>Can consumers easily understand the expressions of the texts in the registration information?</t>
  </si>
  <si>
    <t>Is there any catch phrase of a product which has no relation to the CFP Program (CFP quantification results)?</t>
  </si>
  <si>
    <r>
      <t>(Note) Your "registration information" sheet is a subject covered by the verification under the CFP Program. Descriptions which have no relation to product information and CFP quantification results, therefore, cannot be verified.</t>
    </r>
    <r>
      <rPr>
        <sz val="10.5"/>
        <rFont val="ＭＳ Ｐゴシック"/>
        <family val="3"/>
      </rPr>
      <t xml:space="preserve">
</t>
    </r>
    <r>
      <rPr>
        <sz val="10.5"/>
        <rFont val="Arial"/>
        <family val="2"/>
      </rPr>
      <t>In addition, the information to be described in additional information for promoting communication is limited to the information which can be obtained from the quantification results this time.</t>
    </r>
  </si>
  <si>
    <t>Can the name of product described in "1.2 Product name" properly express actual conditions of the product to be verified?</t>
  </si>
  <si>
    <t>(Note) It is considered as inappropriate if the name of applicable product is too common name though the scope of the product is a limited coverage.</t>
  </si>
  <si>
    <t>(Note) Please check wheteher the specifications of the product (weight, size, etc.) are readable at a glance and can be easily understood.</t>
  </si>
  <si>
    <t>Do the descriptions in "1.4 Main specifications of product" have the relation of applicable product?</t>
  </si>
  <si>
    <t>(Note) Please check whether the name of a business that is not directly relevant to applicable product is described (e.g. the name of a consultancy that is outsourced for quantification).</t>
  </si>
  <si>
    <t>Is the proper unit of "3.1 CFP quantification results" (e.g. "g," "kg," "t," etc.) selected so that consumers can easily understand?</t>
  </si>
  <si>
    <t>(Note) e.g. whether "120000000mg" is not selected to show "120kg," 
                  whether "0.00012kg" is not selected to show "120mg," etc.</t>
  </si>
  <si>
    <t>Are numerics in "3.2 Breakdown (by life cycle stage, by process, by flow, etc.)" written by 2 digits of the subtotal of each stage in "(4) Details of data inventory and quantification results" sheet?</t>
  </si>
  <si>
    <t>Is the mark of " - " written in the applicable stage which is prescribed as "excluded from assessment" in the CFP-PCR?</t>
  </si>
  <si>
    <t>(Note) "Mandatory items for display" mean the items describing "XXX shall be described." The items describing as "XXX may be described" and "XXX can be described" are not mandatory items.</t>
  </si>
  <si>
    <r>
      <t>When a citation from another CFP verified product is used as a certain part of your registration information, is the registration number of the cited CFP verified product written in "3.4 Remarks"?</t>
    </r>
  </si>
  <si>
    <t>(Note) When approved CFP-PCR is revised after applying for CFP verification, it does not need to use the revised version, but it may be used if necessary.</t>
  </si>
  <si>
    <t>Does the "Approved CFP-PCR ID (5.2)" in "5. Conditions of quantification" show the latest version at the time of your application for CFP verification? 
In addition, does the "Name of approved CFP-PCR (5.1)" show proper name?</t>
  </si>
  <si>
    <t>(Note) There is often the case that wrong "ver. No" is written.</t>
  </si>
  <si>
    <t>Application for CFP verificaion</t>
  </si>
  <si>
    <t>Were all of the necessary "primary data collection items" prescribed in the CFP-PCR collected?</t>
  </si>
  <si>
    <t>Were all of the necessary "data collection items" prescribed in the CFP-PCR collected?</t>
  </si>
  <si>
    <t>Is each "Ref. No." of "(5) Grounds on data," which will become the grounds of value of the collected primary data, properly described?</t>
  </si>
  <si>
    <t>(Note) When checking such transcription error, please check an error in conversion of digits or units (e.g. ton -&gt; kg).</t>
  </si>
  <si>
    <t>Is there any error in transcription of data excerpted from the "database of basic secondary data"?</t>
  </si>
  <si>
    <t>(Note) "Incineration" of emission factor of basic secondary data needs to be quantified separately, as it does not include the aforementioned value.</t>
  </si>
  <si>
    <r>
      <t>When there is the incinerated material origined from fossil resources (e.g. plastics), are the CO</t>
    </r>
    <r>
      <rPr>
        <vertAlign val="subscript"/>
        <sz val="10.5"/>
        <rFont val="Arial"/>
        <family val="2"/>
      </rPr>
      <t>2</t>
    </r>
    <r>
      <rPr>
        <sz val="10.5"/>
        <rFont val="Arial"/>
        <family val="2"/>
      </rPr>
      <t xml:space="preserve"> emissions arisen from oxidation of carbon contained in  plastics, etc. separately quantified? </t>
    </r>
  </si>
  <si>
    <t>Please check the existence of data which is underestimated or overestimated, by referring to the information of contribution ratio to all the life cycle stages, and/or the information of contribution ratio to each life cycle stage.</t>
  </si>
  <si>
    <t>Are descriptions related to data clearly stated? 
Are they stated in a concise manner capable of being read and understood by the receiver of the information?</t>
  </si>
  <si>
    <t>Has the basis of allocation method been adequately considered?</t>
  </si>
  <si>
    <t>(Note) Please display numerical value in easy-to-understand manner. 
(For example,  it is not easy to understand a value whose number of digits after the decimal point is set as 10 digits.)</t>
  </si>
  <si>
    <t>Do selection and contents of the secnario conform to CFP-PCR?
In addition, are they based on sufficient basis?</t>
  </si>
  <si>
    <t>(Note) Applicant cannot originally set a scenario different from the scenario described in CFP-PCR. If the scenario in a CFP-PCR does not fit to actual conditions, the revision of the CFP-PCR should be considered. 
However, as for transport scenario, if primary data of either of distance, weight, or loading ratio can be obtained, it may be replaced with the primary data.</t>
  </si>
  <si>
    <t>In conducting cut-off by adding to the cut-off item(s) prescribed in CFP-PCR, please check whether the followings are fulfilled: Does the way of conducting cut-off conform to the "Requirements for CFP quantification and declaration" or the "cut-off criteria in CFP-PCR"?; and can it be explained sufficiently?</t>
  </si>
  <si>
    <t>(Note) When it is difficult to make sufficient explanations, cut-off may be avoided  by using emission factor of a similar product.</t>
  </si>
  <si>
    <t>Is the numerical value in "3.1 CFP quantification results" equal to the sum total values of all life cycle stages in "3.2"?</t>
  </si>
  <si>
    <t>(Note) The secretariat checks the field to confirm the existence of supplementary materials. Therefore, when no description is stated in the field, no supplementary material will be distributed for CFP verification.</t>
  </si>
  <si>
    <t>(Note) Please check the texts of your application from the viewpoint of consumers. 
(e.g. Are any complicated expressions seen in the texts?
        Is the subject of the sentence clear? 
        Is there a possibility that the the sentence can be interpreated differently
        according to each reader?, etc.)</t>
  </si>
  <si>
    <t>Is an applicable product model which is applied for the verification properly described in "1.3 Product model"? 
When the product has no product model (e.g. agricultural product), is " - " described in "1.3 Product model"?</t>
  </si>
  <si>
    <t>Is proper phone number described in the field of "Phone" of "2. Company information" for responding to inquiries from outside?</t>
  </si>
  <si>
    <t>Is the name of the brand owner of applicable product, which has been applied for verification, properly described as the name of the business in "2.1 Company name"?</t>
  </si>
  <si>
    <t>(Note) There is a case that it might be difficult to understand which quantification unit is used, for example, in the case of descriptions such as "2-pack set regarded as a product" described in "1.4 Main specifications of product." Therefore, cares should also be taken for the relation to expressions earlier and later of such description.</t>
  </si>
  <si>
    <t>(Note) When other product(s) (i.e. multiple products) are produced in the same plant, there is often the case that the allocation method of the utilities in the production process become an issue in the verification panel. 
Though some businesses insist that the case does not become problem because overestimated allocation helps preventing from underestimation, it needs to search for a valid allocation method which closely match with actual conditions. In addition, the idea why choosing the allocation method needs to be described or be able to be  explained.</t>
  </si>
  <si>
    <t>Are the contents described in easy-to-understand manner? (e.g. by writing the same reference number in the document, to avoid the same contents of the basis from repeating in writing)</t>
  </si>
  <si>
    <t>Has a line which does not include any description been deleted? 
Is there no cell reference of formula rippled due to effection of line insertion or deletion?</t>
  </si>
  <si>
    <t>Did you check individual material balance for each process?</t>
  </si>
  <si>
    <t>Does the represented chart properly expresses a life cycle flow of applicable product?</t>
  </si>
  <si>
    <t>As for the descriptions of the numerical value in "3.3 Value in a mark, and contents of additional info." please check either of the value is used: is the numerical value of "Value in a mark" of "3.3" transcribed from the value of "3.1" (including making change to 2 digits display)?; or is it appropriately converted from the value of "3.1" according to the unit of the value in a mark?</t>
  </si>
  <si>
    <t>A graph which shows a constitution ratio of carbon footprint from each life cycle is recommended to be represented in "Contents of additional info." of "3.3."
When you represnt it, cares should be taken for making the graph easily to be seen. 
For example, there is a case that a stage cannot be seen in the graph, if the value of the stage is extremely lower than other life cycle stages. In such case, please make an effort so that such stage can be seen in easy-to-understand manner (e.g. by representing it by using arrow).</t>
  </si>
  <si>
    <t>Are the "mandatory items for display," which are prescribed in the ["3.2.5 Additional information" of the "Requirements for CFP quantification" and declaration (C-09)"] and ["12-1. Additional information" of "applicable CFP-PCR"], described in "Contents of additional info." of "3.3"?</t>
  </si>
  <si>
    <t>(Note) Numerical value in "3.3" shall be the one converted from the value of "3.1," and not be the one adding up the calculation results after division of each value in "3.2".</t>
  </si>
  <si>
    <t>This material has been prepared as a tool for self-check in advance for your "application for CFP verification." Applicable business wishing to undergo a CFP verification is kindly requested to submit your "application for CFP verification" with this material that has been completed checks.</t>
  </si>
  <si>
    <t>* Please change "1" to "0" after checked each item below. 
If there is an item which does not correspond to any of the content of your "application for CFP verification," please write "N/A" in the field instead of "0."</t>
  </si>
  <si>
    <t>(Note) Is any term that consumers cannot understand used (e.g. technical term)? Are the contents represented in an easy-to-understand manner (e.g. use of bullet point for product information)?</t>
  </si>
  <si>
    <t>(Common case study)
For example, only the description of "Recycling: 30%" is not clear in its meaning; either of "the product uses 30% of recycled materals" or "the product is quantified by assuming that 30% of the product is recycled in the disposal/recycling stage." 
Please write the description in easy-to-understand manner.</t>
  </si>
  <si>
    <t>Do descriptions in "1.5 CFP quantification unit" conform to its CFP-PCR? 
In addition, are they the same with the unit used by actual quantification method?</t>
  </si>
  <si>
    <t>(Note) Care should be taken for the "Ref. No." in writing, as there is a case that wrong reference number or nonexistence number is written.</t>
  </si>
  <si>
    <t>Are they proper names and versions of the referred databases of basic/available secondary data written in "Assumptions of secondary data used (5.3)" of "5"? 
If you use multiple databases, can the priority order of the databases be understood by the descriptions?</t>
  </si>
  <si>
    <t>(Note) In general, there is often the case that the contribution ratio of major raw material and major production process is high, and the contribution ratio of ancillary input (e.g. corrugated board) is low. If a possible abnormal value is found, please check the value thoroughly in terms of assumed causes (e.g. mistake in data collection, error in quantification, or error in transcription of emission factor, etc).</t>
  </si>
  <si>
    <t>(*3)  If you have any request for the release timing of this application form ("(2) Registration information" sheet),  to the "list of approved product for CFP declaration" on the CFP website after passed verification,  please write the request here.
When you submit "application for registeration and release CFP declaration" to the secretariat after passed CFP verification, you will write the "date of release" you request in the application.</t>
  </si>
  <si>
    <r>
      <t xml:space="preserve"> - Please describe your draft image of the mark to be released, pursuant to the "Requirements for CFP declaration method".</t>
    </r>
    <r>
      <rPr>
        <sz val="9"/>
        <rFont val="ＭＳ Ｐゴシック"/>
        <family val="3"/>
      </rPr>
      <t xml:space="preserve">
</t>
    </r>
    <r>
      <rPr>
        <sz val="9"/>
        <rFont val="Arial"/>
        <family val="2"/>
      </rPr>
      <t xml:space="preserve"> - URL for downloading:</t>
    </r>
    <r>
      <rPr>
        <sz val="9"/>
        <rFont val="ＭＳ Ｐゴシック"/>
        <family val="3"/>
      </rPr>
      <t xml:space="preserve">
　　</t>
    </r>
    <r>
      <rPr>
        <sz val="9"/>
        <rFont val="Arial"/>
        <family val="2"/>
      </rPr>
      <t>http://www.cfp-japan.jp/regulation/index.html</t>
    </r>
  </si>
  <si>
    <r>
      <t xml:space="preserve">This material is used for confirmation whether any necessary information is not missing in the concrete image of the mark.
Though it is </t>
    </r>
    <r>
      <rPr>
        <b/>
        <u val="single"/>
        <sz val="9"/>
        <rFont val="Arial"/>
        <family val="2"/>
      </rPr>
      <t>out of scope of verification</t>
    </r>
    <r>
      <rPr>
        <b/>
        <sz val="9"/>
        <rFont val="Arial"/>
        <family val="2"/>
      </rPr>
      <t xml:space="preserve"> actually, please describe your draft of concrete mark here at the time of sales of the product, for reference.</t>
    </r>
  </si>
  <si>
    <r>
      <rPr>
        <sz val="9"/>
        <color indexed="8"/>
        <rFont val="ＭＳ Ｐゴシック"/>
        <family val="3"/>
      </rPr>
      <t>　</t>
    </r>
    <r>
      <rPr>
        <sz val="9"/>
        <color indexed="8"/>
        <rFont val="Arial"/>
        <family val="2"/>
      </rPr>
      <t>A life cycle flow chart of the product covered, which you applied, shall be represented here.</t>
    </r>
  </si>
  <si>
    <t>When emission factor is excerpted from the "database of basic secondary data" or the "database of available secondary data," is "Ref. No. for release" described? 
Are categories of emission factor properly selected from either of "Basic secondary data," "Available secondary data," or "Other"?</t>
  </si>
  <si>
    <t>Registration information of
 Carbon Footprint of Products</t>
  </si>
  <si>
    <t>List for self-check on application form for CFP verification</t>
  </si>
  <si>
    <t>Phone (fixed)</t>
  </si>
  <si>
    <t>Phone (fixed)</t>
  </si>
  <si>
    <r>
      <t>URL of the website</t>
    </r>
    <r>
      <rPr>
        <vertAlign val="superscript"/>
        <sz val="11"/>
        <rFont val="Arial"/>
        <family val="2"/>
      </rPr>
      <t>(*2)</t>
    </r>
  </si>
  <si>
    <r>
      <t xml:space="preserve"> (*2)</t>
    </r>
    <r>
      <rPr>
        <sz val="9"/>
        <rFont val="ＭＳ Ｐゴシック"/>
        <family val="3"/>
      </rPr>
      <t>　</t>
    </r>
    <r>
      <rPr>
        <sz val="9"/>
        <rFont val="Arial"/>
        <family val="2"/>
      </rPr>
      <t>As for the release of this application form ("(2) Registration information sheet"), to the "list of approved product for CFP declaration" on the CFP website after completed verification, if you wish to link the information with your website, please write the URL here.</t>
    </r>
  </si>
  <si>
    <r>
      <t xml:space="preserve">*Please be sure to confirm that it is quantified based on the latest version of approved CFP-PCR.
</t>
    </r>
    <r>
      <rPr>
        <sz val="9"/>
        <rFont val="ＭＳ Ｐゴシック"/>
        <family val="3"/>
      </rPr>
      <t>　</t>
    </r>
    <r>
      <rPr>
        <sz val="9"/>
        <rFont val="Arial"/>
        <family val="2"/>
      </rPr>
      <t>(The latest CFP-PCR can be downloaded from the CFP website. [http://www.cfp-japan.jp/])</t>
    </r>
  </si>
  <si>
    <t>1. Product information</t>
  </si>
  <si>
    <t>Registration number</t>
  </si>
  <si>
    <t>(Not required when applying)</t>
  </si>
  <si>
    <t>1.7 Product photo</t>
  </si>
  <si>
    <t>Registration name</t>
  </si>
  <si>
    <t>Model name / number</t>
  </si>
  <si>
    <t>Main specifications
of product</t>
  </si>
  <si>
    <t>CFP quantification unit</t>
  </si>
  <si>
    <t>CFP release date</t>
  </si>
  <si>
    <t>2. Company Information</t>
  </si>
  <si>
    <t>Company name (in English)</t>
  </si>
  <si>
    <t>Phone number (incl. area code)</t>
  </si>
  <si>
    <t>3. CFP quantification results, and description of CFP declration</t>
  </si>
  <si>
    <t>CFP quantification results</t>
  </si>
  <si>
    <r>
      <rPr>
        <sz val="10"/>
        <color indexed="8"/>
        <rFont val="HG丸ｺﾞｼｯｸM-PRO"/>
        <family val="3"/>
      </rPr>
      <t>　</t>
    </r>
    <r>
      <rPr>
        <sz val="10"/>
        <color indexed="8"/>
        <rFont val="Arial"/>
        <family val="2"/>
      </rPr>
      <t>Breakdown (by life cycle stage, by process, by flow, etc.)</t>
    </r>
  </si>
  <si>
    <t>Raw material acquisition stage</t>
  </si>
  <si>
    <r>
      <t>kg-CO</t>
    </r>
    <r>
      <rPr>
        <vertAlign val="subscript"/>
        <sz val="10"/>
        <color indexed="8"/>
        <rFont val="Arial"/>
        <family val="2"/>
      </rPr>
      <t>2</t>
    </r>
    <r>
      <rPr>
        <sz val="10"/>
        <color indexed="8"/>
        <rFont val="Arial"/>
        <family val="2"/>
      </rPr>
      <t>e</t>
    </r>
  </si>
  <si>
    <t>Production stage</t>
  </si>
  <si>
    <t>Distribution stage</t>
  </si>
  <si>
    <t>Use &amp; maintenance stage</t>
  </si>
  <si>
    <t>Disposal &amp; recycling stage</t>
  </si>
  <si>
    <t>Value in CFP mark and description of additional info.</t>
  </si>
  <si>
    <t>Value in CFP mark</t>
  </si>
  <si>
    <r>
      <t>&lt;Numerial value&gt;</t>
    </r>
    <r>
      <rPr>
        <sz val="10"/>
        <color indexed="8"/>
        <rFont val="ＭＳ Ｐゴシック"/>
        <family val="3"/>
      </rPr>
      <t xml:space="preserve">
</t>
    </r>
  </si>
  <si>
    <t>&lt;Unit for the value&gt;</t>
  </si>
  <si>
    <t>Description of 
additional info.</t>
  </si>
  <si>
    <t>Remarks</t>
  </si>
  <si>
    <t>4. Interpretation of CFP quantification results</t>
  </si>
  <si>
    <t>Interpretation of CFP quantification results</t>
  </si>
  <si>
    <t>5. Conditions of quantification</t>
  </si>
  <si>
    <t>Name of approved CFP-PCR</t>
  </si>
  <si>
    <t>Approved CFP-PCR ID</t>
  </si>
  <si>
    <t>Assumptions of secondary data used</t>
  </si>
  <si>
    <t>6. Verification information</t>
  </si>
  <si>
    <t>Verification method</t>
  </si>
  <si>
    <t>CFP system certification No.</t>
  </si>
  <si>
    <t>(Not required for product-by-product method)</t>
  </si>
  <si>
    <t>Verification ID</t>
  </si>
  <si>
    <t>Completion date of verification</t>
  </si>
  <si>
    <t>7. Program information</t>
  </si>
  <si>
    <t>Program name</t>
  </si>
  <si>
    <t>Carbon Footprint Communication Program</t>
  </si>
  <si>
    <t>Web site</t>
  </si>
  <si>
    <t>http://www.cfp-japan.jp/</t>
  </si>
  <si>
    <t>Program operator</t>
  </si>
  <si>
    <t>Japan Environmental Management Association for Industry (JEMAI)</t>
  </si>
  <si>
    <t>Address</t>
  </si>
  <si>
    <t>2-1, Kajicho 2-chome, Chiyoda-ku, Tokyo 101-0044</t>
  </si>
  <si>
    <t>Remarks</t>
  </si>
  <si>
    <t>(For secretariat use only)</t>
  </si>
  <si>
    <t>For secondary data, please refer to the information on the following CFP website.
http://www.cfp-japan.jp/calculate/verify/data.html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</si>
</sst>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0_);[Red]\(0.0\)"/>
  </numFmts>
  <fonts count="110">
    <font>
      <sz val="11"/>
      <name val="ＭＳ Ｐゴシック"/>
      <family val="3"/>
    </font>
    <font>
      <sz val="11"/>
      <color indexed="8"/>
      <name val="ＭＳ Ｐゴシック"/>
      <family val="3"/>
    </font>
    <font>
      <sz val="6"/>
      <name val="ＭＳ Ｐゴシック"/>
      <family val="3"/>
    </font>
    <font>
      <sz val="9"/>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sz val="10"/>
      <name val="ＭＳ Ｐゴシック"/>
      <family val="3"/>
    </font>
    <font>
      <sz val="10"/>
      <name val="HG丸ｺﾞｼｯｸM-PRO"/>
      <family val="3"/>
    </font>
    <font>
      <sz val="9"/>
      <color indexed="8"/>
      <name val="ＭＳ Ｐゴシック"/>
      <family val="3"/>
    </font>
    <font>
      <sz val="10.5"/>
      <name val="ＭＳ Ｐゴシック"/>
      <family val="3"/>
    </font>
    <font>
      <b/>
      <sz val="14"/>
      <name val="Arial"/>
      <family val="2"/>
    </font>
    <font>
      <sz val="11"/>
      <name val="Arial"/>
      <family val="2"/>
    </font>
    <font>
      <sz val="10"/>
      <color indexed="12"/>
      <name val="Arial"/>
      <family val="2"/>
    </font>
    <font>
      <sz val="10"/>
      <color indexed="10"/>
      <name val="Arial"/>
      <family val="2"/>
    </font>
    <font>
      <b/>
      <sz val="10"/>
      <name val="Arial"/>
      <family val="2"/>
    </font>
    <font>
      <b/>
      <sz val="11"/>
      <name val="Arial"/>
      <family val="2"/>
    </font>
    <font>
      <sz val="9"/>
      <name val="Arial"/>
      <family val="2"/>
    </font>
    <font>
      <b/>
      <sz val="11"/>
      <color indexed="10"/>
      <name val="Arial"/>
      <family val="2"/>
    </font>
    <font>
      <b/>
      <sz val="8"/>
      <name val="Arial"/>
      <family val="2"/>
    </font>
    <font>
      <b/>
      <sz val="12"/>
      <color indexed="12"/>
      <name val="Arial"/>
      <family val="2"/>
    </font>
    <font>
      <b/>
      <sz val="9"/>
      <name val="Arial"/>
      <family val="2"/>
    </font>
    <font>
      <b/>
      <sz val="18"/>
      <name val="Arial"/>
      <family val="2"/>
    </font>
    <font>
      <b/>
      <u val="single"/>
      <sz val="9"/>
      <name val="Arial"/>
      <family val="2"/>
    </font>
    <font>
      <vertAlign val="superscript"/>
      <sz val="11"/>
      <name val="Arial"/>
      <family val="2"/>
    </font>
    <font>
      <vertAlign val="superscript"/>
      <sz val="10"/>
      <name val="Arial"/>
      <family val="2"/>
    </font>
    <font>
      <sz val="11"/>
      <color indexed="8"/>
      <name val="Arial"/>
      <family val="2"/>
    </font>
    <font>
      <sz val="9"/>
      <color indexed="8"/>
      <name val="Arial"/>
      <family val="2"/>
    </font>
    <font>
      <sz val="10.5"/>
      <name val="Arial"/>
      <family val="2"/>
    </font>
    <font>
      <sz val="18"/>
      <name val="Arial"/>
      <family val="2"/>
    </font>
    <font>
      <vertAlign val="subscript"/>
      <sz val="10.5"/>
      <name val="Arial"/>
      <family val="2"/>
    </font>
    <font>
      <sz val="5.25"/>
      <color indexed="8"/>
      <name val="ＭＳ Ｐゴシック"/>
      <family val="3"/>
    </font>
    <font>
      <sz val="9.2"/>
      <color indexed="8"/>
      <name val="ＭＳ Ｐゴシック"/>
      <family val="3"/>
    </font>
    <font>
      <sz val="10"/>
      <color indexed="8"/>
      <name val="HG丸ｺﾞｼｯｸM-PRO"/>
      <family val="3"/>
    </font>
    <font>
      <vertAlign val="subscript"/>
      <sz val="10"/>
      <color indexed="8"/>
      <name val="Arial"/>
      <family val="2"/>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Arial"/>
      <family val="2"/>
    </font>
    <font>
      <b/>
      <sz val="11"/>
      <color indexed="9"/>
      <name val="Arial"/>
      <family val="2"/>
    </font>
    <font>
      <sz val="14"/>
      <color indexed="8"/>
      <name val="Arial"/>
      <family val="2"/>
    </font>
    <font>
      <b/>
      <sz val="14"/>
      <color indexed="8"/>
      <name val="Arial"/>
      <family val="2"/>
    </font>
    <font>
      <sz val="8"/>
      <color indexed="8"/>
      <name val="Arial"/>
      <family val="2"/>
    </font>
    <font>
      <sz val="11"/>
      <color indexed="8"/>
      <name val="HG丸ｺﾞｼｯｸM-PRO"/>
      <family val="3"/>
    </font>
    <font>
      <u val="single"/>
      <sz val="11"/>
      <color indexed="12"/>
      <name val="ＭＳ Ｐゴシック"/>
      <family val="3"/>
    </font>
    <font>
      <u val="single"/>
      <sz val="10"/>
      <color indexed="8"/>
      <name val="Arial"/>
      <family val="2"/>
    </font>
    <font>
      <vertAlign val="subscript"/>
      <sz val="11"/>
      <color indexed="8"/>
      <name val="Arial"/>
      <family val="2"/>
    </font>
    <font>
      <sz val="11"/>
      <color indexed="8"/>
      <name val="Calibri"/>
      <family val="2"/>
    </font>
    <font>
      <sz val="10"/>
      <color indexed="8"/>
      <name val="Calibri"/>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b/>
      <sz val="12"/>
      <color rgb="FFFF0000"/>
      <name val="Arial"/>
      <family val="2"/>
    </font>
    <font>
      <sz val="11"/>
      <color theme="1"/>
      <name val="Arial"/>
      <family val="2"/>
    </font>
    <font>
      <sz val="10"/>
      <color theme="1"/>
      <name val="Arial"/>
      <family val="2"/>
    </font>
    <font>
      <sz val="9"/>
      <color theme="1"/>
      <name val="Arial"/>
      <family val="2"/>
    </font>
    <font>
      <sz val="8"/>
      <color theme="1"/>
      <name val="Arial"/>
      <family val="2"/>
    </font>
    <font>
      <sz val="11"/>
      <color theme="1"/>
      <name val="HG丸ｺﾞｼｯｸM-PRO"/>
      <family val="3"/>
    </font>
    <font>
      <u val="single"/>
      <sz val="10"/>
      <color theme="1"/>
      <name val="Arial"/>
      <family val="2"/>
    </font>
    <font>
      <sz val="14"/>
      <color theme="1"/>
      <name val="Arial"/>
      <family val="2"/>
    </font>
    <font>
      <b/>
      <sz val="14"/>
      <color theme="1"/>
      <name val="Arial"/>
      <family val="2"/>
    </font>
    <font>
      <sz val="11"/>
      <color theme="1"/>
      <name val="ＭＳ Ｐゴシック"/>
      <family val="3"/>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tint="-0.24997000396251678"/>
        <bgColor indexed="64"/>
      </patternFill>
    </fill>
    <fill>
      <patternFill patternType="solid">
        <fgColor rgb="FFE6E6E6"/>
        <bgColor indexed="64"/>
      </patternFill>
    </fill>
    <fill>
      <patternFill patternType="solid">
        <fgColor rgb="FFFF0000"/>
        <bgColor indexed="64"/>
      </patternFill>
    </fill>
  </fills>
  <borders count="87">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medium"/>
      <top style="thin"/>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double"/>
    </border>
    <border>
      <left style="thin"/>
      <right style="medium"/>
      <top style="thin"/>
      <bottom style="thin"/>
    </border>
    <border>
      <left style="medium"/>
      <right style="thin"/>
      <top style="thin"/>
      <bottom style="double"/>
    </border>
    <border>
      <left style="thin"/>
      <right style="medium"/>
      <top style="thin"/>
      <bottom style="double"/>
    </border>
    <border>
      <left/>
      <right style="medium"/>
      <top/>
      <bottom/>
    </border>
    <border>
      <left style="thin"/>
      <right/>
      <top style="double"/>
      <bottom style="medium"/>
    </border>
    <border>
      <left/>
      <right/>
      <top style="double"/>
      <bottom style="medium"/>
    </border>
    <border>
      <left/>
      <right style="medium"/>
      <top style="double"/>
      <bottom style="medium"/>
    </border>
    <border>
      <left/>
      <right/>
      <top/>
      <bottom style="thin"/>
    </border>
    <border>
      <left style="medium"/>
      <right style="thin"/>
      <top/>
      <bottom style="medium"/>
    </border>
    <border>
      <left style="thin"/>
      <right style="medium"/>
      <top style="thin"/>
      <bottom style="medium"/>
    </border>
    <border>
      <left/>
      <right/>
      <top style="medium"/>
      <bottom/>
    </border>
    <border>
      <left style="medium"/>
      <right style="thin"/>
      <top style="medium"/>
      <bottom style="medium"/>
    </border>
    <border>
      <left style="thin"/>
      <right/>
      <top style="thin"/>
      <bottom style="thin"/>
    </border>
    <border>
      <left/>
      <right style="medium"/>
      <top style="medium"/>
      <bottom style="medium"/>
    </border>
    <border>
      <left style="medium"/>
      <right/>
      <top/>
      <bottom style="thin"/>
    </border>
    <border>
      <left style="thin"/>
      <right/>
      <top style="thin"/>
      <bottom style="medium"/>
    </border>
    <border>
      <left/>
      <right style="medium"/>
      <top style="double"/>
      <bottom/>
    </border>
    <border>
      <left style="medium"/>
      <right style="medium"/>
      <top/>
      <bottom style="medium"/>
    </border>
    <border>
      <left/>
      <right style="medium"/>
      <top/>
      <bottom style="medium"/>
    </border>
    <border>
      <left style="medium"/>
      <right style="medium"/>
      <top style="medium"/>
      <bottom style="double"/>
    </border>
    <border>
      <left/>
      <right style="medium"/>
      <top style="medium"/>
      <bottom style="double"/>
    </border>
    <border>
      <left style="medium"/>
      <right style="medium"/>
      <top style="medium"/>
      <bottom/>
    </border>
    <border>
      <left style="medium"/>
      <right style="medium"/>
      <top style="medium"/>
      <bottom style="medium"/>
    </border>
    <border>
      <left/>
      <right style="medium"/>
      <top style="medium"/>
      <bottom/>
    </border>
    <border>
      <left style="medium"/>
      <right/>
      <top style="medium"/>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medium"/>
      <right style="thin"/>
      <top/>
      <bottom/>
    </border>
    <border>
      <left/>
      <right style="thin"/>
      <top style="thin"/>
      <bottom style="thin"/>
    </border>
    <border>
      <left style="thin"/>
      <right/>
      <top style="medium"/>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right style="thin"/>
      <top/>
      <bottom style="thin"/>
    </border>
    <border>
      <left/>
      <right style="thin"/>
      <top style="thin"/>
      <bottom style="medium"/>
    </border>
    <border>
      <left/>
      <right style="medium"/>
      <top/>
      <bottom style="thin"/>
    </border>
    <border>
      <left style="medium"/>
      <right style="thin"/>
      <top style="medium"/>
      <bottom style="thin"/>
    </border>
    <border>
      <left style="thin"/>
      <right style="medium"/>
      <top style="medium"/>
      <bottom style="thin"/>
    </border>
    <border>
      <left style="medium"/>
      <right style="medium"/>
      <top/>
      <bottom/>
    </border>
    <border>
      <left style="medium"/>
      <right/>
      <top style="medium"/>
      <bottom/>
    </border>
    <border>
      <left style="medium"/>
      <right/>
      <top/>
      <bottom style="medium"/>
    </border>
    <border>
      <left style="thin"/>
      <right style="thin"/>
      <top style="medium"/>
      <bottom/>
    </border>
    <border>
      <left style="thin"/>
      <right style="thin"/>
      <top/>
      <bottom style="double"/>
    </border>
    <border>
      <left style="medium"/>
      <right style="thin"/>
      <top style="medium"/>
      <bottom/>
    </border>
    <border>
      <left style="medium"/>
      <right style="thin"/>
      <top/>
      <bottom style="double"/>
    </border>
    <border>
      <left style="medium"/>
      <right/>
      <top style="double"/>
      <bottom style="medium"/>
    </border>
    <border>
      <left/>
      <right style="thin"/>
      <top style="double"/>
      <bottom style="medium"/>
    </border>
    <border>
      <left style="thin"/>
      <right/>
      <top style="medium"/>
      <bottom style="thin"/>
    </border>
    <border>
      <left/>
      <right style="thin"/>
      <top style="medium"/>
      <bottom style="thin"/>
    </border>
    <border>
      <left style="thin"/>
      <right style="medium"/>
      <top style="medium"/>
      <bottom/>
    </border>
    <border>
      <left style="thin"/>
      <right style="medium"/>
      <top/>
      <bottom style="double"/>
    </border>
    <border>
      <left style="medium"/>
      <right style="medium"/>
      <top style="medium"/>
      <bottom style="thin"/>
    </border>
    <border>
      <left/>
      <right style="thin"/>
      <top/>
      <bottom/>
    </border>
    <border>
      <left style="medium"/>
      <right style="medium"/>
      <top style="double"/>
      <bottom/>
    </border>
  </borders>
  <cellStyleXfs count="23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177" fontId="7" fillId="0" borderId="0" applyFill="0" applyBorder="0" applyAlignment="0">
      <protection/>
    </xf>
    <xf numFmtId="41" fontId="5" fillId="0" borderId="0" applyFont="0" applyFill="0" applyBorder="0" applyAlignment="0" applyProtection="0"/>
    <xf numFmtId="43"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8" fillId="0" borderId="0">
      <alignment horizontal="left"/>
      <protection/>
    </xf>
    <xf numFmtId="38" fontId="9" fillId="20" borderId="0" applyNumberFormat="0" applyBorder="0" applyAlignment="0" applyProtection="0"/>
    <xf numFmtId="0" fontId="4" fillId="0" borderId="1" applyNumberFormat="0" applyAlignment="0" applyProtection="0"/>
    <xf numFmtId="0" fontId="4" fillId="0" borderId="2">
      <alignment horizontal="left" vertical="center"/>
      <protection/>
    </xf>
    <xf numFmtId="10" fontId="9" fillId="21" borderId="3" applyNumberFormat="0" applyBorder="0" applyAlignment="0" applyProtection="0"/>
    <xf numFmtId="1" fontId="10" fillId="0" borderId="0" applyProtection="0">
      <alignment/>
    </xf>
    <xf numFmtId="49" fontId="11" fillId="0" borderId="0" applyNumberFormat="0" applyFill="0" applyBorder="0" applyAlignment="0">
      <protection/>
    </xf>
    <xf numFmtId="180" fontId="12" fillId="0" borderId="0">
      <alignment/>
      <protection/>
    </xf>
    <xf numFmtId="0" fontId="5" fillId="0" borderId="0">
      <alignment/>
      <protection/>
    </xf>
    <xf numFmtId="0" fontId="13" fillId="0" borderId="0">
      <alignment/>
      <protection/>
    </xf>
    <xf numFmtId="0" fontId="12" fillId="0" borderId="0">
      <alignment/>
      <protection/>
    </xf>
    <xf numFmtId="10" fontId="5" fillId="0" borderId="0" applyFont="0" applyFill="0" applyBorder="0" applyAlignment="0" applyProtection="0"/>
    <xf numFmtId="4" fontId="8" fillId="0" borderId="0">
      <alignment horizontal="right"/>
      <protection/>
    </xf>
    <xf numFmtId="0" fontId="14" fillId="0" borderId="0" applyNumberFormat="0" applyFont="0" applyFill="0" applyBorder="0" applyAlignment="0" applyProtection="0"/>
    <xf numFmtId="0" fontId="15" fillId="0" borderId="4">
      <alignment horizontal="center"/>
      <protection/>
    </xf>
    <xf numFmtId="4" fontId="16" fillId="0" borderId="0">
      <alignment horizontal="right"/>
      <protection/>
    </xf>
    <xf numFmtId="0" fontId="17" fillId="0" borderId="0">
      <alignment horizontal="left"/>
      <protection/>
    </xf>
    <xf numFmtId="0" fontId="18" fillId="0" borderId="0">
      <alignment horizontal="center"/>
      <protection/>
    </xf>
    <xf numFmtId="0" fontId="19" fillId="0" borderId="0" applyNumberFormat="0" applyFill="0" applyAlignment="0">
      <protection/>
    </xf>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20" fillId="0" borderId="0">
      <alignment/>
      <protection/>
    </xf>
    <xf numFmtId="0" fontId="82" fillId="0" borderId="0" applyNumberFormat="0" applyFill="0" applyBorder="0" applyAlignment="0" applyProtection="0"/>
    <xf numFmtId="0" fontId="83" fillId="28" borderId="5" applyNumberFormat="0" applyAlignment="0" applyProtection="0"/>
    <xf numFmtId="0" fontId="84" fillId="29" borderId="0" applyNumberFormat="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5" fillId="0" borderId="0" applyNumberFormat="0" applyFill="0" applyBorder="0" applyAlignment="0" applyProtection="0"/>
    <xf numFmtId="0" fontId="0" fillId="30" borderId="6" applyNumberFormat="0" applyFont="0" applyAlignment="0" applyProtection="0"/>
    <xf numFmtId="0" fontId="86" fillId="0" borderId="7" applyNumberFormat="0" applyFill="0" applyAlignment="0" applyProtection="0"/>
    <xf numFmtId="41" fontId="5" fillId="0" borderId="0" applyFont="0" applyFill="0" applyBorder="0" applyAlignment="0" applyProtection="0"/>
    <xf numFmtId="0" fontId="87" fillId="31" borderId="0" applyNumberFormat="0" applyBorder="0" applyAlignment="0" applyProtection="0"/>
    <xf numFmtId="0" fontId="88" fillId="32" borderId="8" applyNumberFormat="0" applyAlignment="0" applyProtection="0"/>
    <xf numFmtId="0" fontId="89" fillId="0" borderId="0" applyNumberForma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80" fillId="0" borderId="0" applyFont="0" applyFill="0" applyBorder="0" applyAlignment="0" applyProtection="0"/>
    <xf numFmtId="38" fontId="80" fillId="0" borderId="0" applyFont="0" applyFill="0" applyBorder="0" applyAlignment="0" applyProtection="0"/>
    <xf numFmtId="0" fontId="90" fillId="0" borderId="9" applyNumberFormat="0" applyFill="0" applyAlignment="0" applyProtection="0"/>
    <xf numFmtId="0" fontId="91" fillId="0" borderId="10" applyNumberFormat="0" applyFill="0" applyAlignment="0" applyProtection="0"/>
    <xf numFmtId="0" fontId="92" fillId="0" borderId="11" applyNumberFormat="0" applyFill="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32" borderId="13" applyNumberFormat="0" applyAlignment="0" applyProtection="0"/>
    <xf numFmtId="183" fontId="12" fillId="0" borderId="0">
      <alignment/>
      <protection/>
    </xf>
    <xf numFmtId="0" fontId="95" fillId="0" borderId="0" applyNumberFormat="0" applyFill="0" applyBorder="0" applyAlignment="0" applyProtection="0"/>
    <xf numFmtId="184" fontId="21" fillId="0" borderId="0" applyFont="0" applyFill="0" applyBorder="0" applyAlignment="0" applyProtection="0"/>
    <xf numFmtId="185" fontId="21"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3" borderId="8"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23" fillId="0" borderId="0">
      <alignment/>
      <protection/>
    </xf>
    <xf numFmtId="0" fontId="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1"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97"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80" fillId="0" borderId="0">
      <alignment vertical="center"/>
      <protection/>
    </xf>
    <xf numFmtId="0" fontId="1"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80" fillId="0" borderId="0">
      <alignment vertical="center"/>
      <protection/>
    </xf>
    <xf numFmtId="0" fontId="80" fillId="0" borderId="0">
      <alignment vertical="center"/>
      <protection/>
    </xf>
    <xf numFmtId="0" fontId="80" fillId="0" borderId="0">
      <alignment vertical="center"/>
      <protection/>
    </xf>
    <xf numFmtId="0" fontId="23" fillId="0" borderId="0">
      <alignment/>
      <protection/>
    </xf>
    <xf numFmtId="0" fontId="23" fillId="0" borderId="0">
      <alignment/>
      <protection/>
    </xf>
    <xf numFmtId="0" fontId="80" fillId="0" borderId="0">
      <alignment vertical="center"/>
      <protection/>
    </xf>
    <xf numFmtId="0" fontId="80" fillId="0" borderId="0">
      <alignment/>
      <protection/>
    </xf>
    <xf numFmtId="0" fontId="23" fillId="0" borderId="0">
      <alignment/>
      <protection/>
    </xf>
    <xf numFmtId="0" fontId="23" fillId="0" borderId="0">
      <alignment/>
      <protection/>
    </xf>
    <xf numFmtId="0" fontId="23" fillId="0" borderId="0">
      <alignment/>
      <protection/>
    </xf>
    <xf numFmtId="0" fontId="97" fillId="0" borderId="0">
      <alignment vertical="center"/>
      <protection/>
    </xf>
    <xf numFmtId="186" fontId="22" fillId="0" borderId="14">
      <alignment/>
      <protection locked="0"/>
    </xf>
    <xf numFmtId="187" fontId="22" fillId="34" borderId="15">
      <alignment/>
      <protection/>
    </xf>
    <xf numFmtId="0" fontId="98" fillId="35" borderId="0" applyNumberFormat="0" applyBorder="0" applyAlignment="0" applyProtection="0"/>
  </cellStyleXfs>
  <cellXfs count="417">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4" fillId="0" borderId="0" xfId="0" applyFont="1" applyAlignment="1">
      <alignment vertical="center"/>
    </xf>
    <xf numFmtId="0" fontId="29" fillId="36" borderId="16"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vertical="center" wrapText="1"/>
    </xf>
    <xf numFmtId="11" fontId="29" fillId="0" borderId="19" xfId="81" applyNumberFormat="1" applyFont="1" applyFill="1" applyBorder="1" applyAlignment="1">
      <alignment horizontal="left" vertical="center" wrapText="1" shrinkToFit="1"/>
    </xf>
    <xf numFmtId="0" fontId="29" fillId="36" borderId="20" xfId="0" applyFont="1" applyFill="1" applyBorder="1" applyAlignment="1">
      <alignment horizontal="center" vertical="center" wrapText="1"/>
    </xf>
    <xf numFmtId="0" fontId="29" fillId="0" borderId="18" xfId="0" applyFont="1" applyFill="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horizontal="center" vertical="center" wrapText="1"/>
    </xf>
    <xf numFmtId="0" fontId="5" fillId="0" borderId="3" xfId="0" applyFont="1" applyBorder="1" applyAlignment="1">
      <alignment vertical="center" wrapText="1"/>
    </xf>
    <xf numFmtId="0" fontId="30" fillId="0" borderId="18" xfId="0" applyFont="1" applyBorder="1" applyAlignment="1">
      <alignment horizontal="center" vertical="center" wrapText="1"/>
    </xf>
    <xf numFmtId="0" fontId="29" fillId="36" borderId="21" xfId="0" applyFont="1" applyFill="1" applyBorder="1" applyAlignment="1">
      <alignment horizontal="center" vertical="center" wrapText="1"/>
    </xf>
    <xf numFmtId="0" fontId="30" fillId="0" borderId="22"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7" fillId="0" borderId="3" xfId="0" applyFont="1" applyBorder="1" applyAlignment="1">
      <alignment horizontal="center" vertical="center" shrinkToFit="1"/>
    </xf>
    <xf numFmtId="0" fontId="28"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left" vertical="center" wrapText="1"/>
    </xf>
    <xf numFmtId="10" fontId="28" fillId="0" borderId="0" xfId="0" applyNumberFormat="1" applyFont="1" applyAlignment="1">
      <alignment vertical="center"/>
    </xf>
    <xf numFmtId="0" fontId="27" fillId="0" borderId="0" xfId="0" applyFont="1" applyBorder="1" applyAlignment="1">
      <alignment horizontal="center" vertical="center"/>
    </xf>
    <xf numFmtId="0" fontId="31" fillId="0" borderId="0" xfId="0" applyFont="1" applyBorder="1" applyAlignment="1">
      <alignment horizontal="center" vertical="center"/>
    </xf>
    <xf numFmtId="10" fontId="5" fillId="0" borderId="0" xfId="0" applyNumberFormat="1" applyFont="1" applyAlignment="1">
      <alignment vertical="center"/>
    </xf>
    <xf numFmtId="0" fontId="32" fillId="0" borderId="0" xfId="0" applyFont="1" applyBorder="1" applyAlignment="1">
      <alignment horizontal="left" vertical="center" wrapText="1" shrinkToFi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2" fillId="0" borderId="0" xfId="0" applyFont="1" applyBorder="1" applyAlignment="1">
      <alignment horizontal="left" vertical="center" shrinkToFit="1"/>
    </xf>
    <xf numFmtId="10" fontId="32" fillId="0" borderId="0" xfId="0" applyNumberFormat="1" applyFont="1" applyBorder="1" applyAlignment="1">
      <alignment horizontal="left" vertical="center" shrinkToFit="1"/>
    </xf>
    <xf numFmtId="0" fontId="32" fillId="0" borderId="25" xfId="0" applyFont="1" applyBorder="1" applyAlignment="1">
      <alignment horizontal="center" vertical="center" wrapText="1"/>
    </xf>
    <xf numFmtId="0" fontId="32" fillId="0" borderId="2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26" xfId="0" applyFont="1" applyBorder="1" applyAlignment="1">
      <alignment horizontal="center" vertical="center" wrapText="1"/>
    </xf>
    <xf numFmtId="0" fontId="28" fillId="0"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34" fillId="0" borderId="0" xfId="0" applyFont="1" applyBorder="1" applyAlignment="1">
      <alignment horizontal="left" vertical="center" shrinkToFit="1"/>
    </xf>
    <xf numFmtId="0" fontId="28" fillId="0" borderId="0" xfId="0" applyFont="1" applyAlignment="1">
      <alignment horizontal="center" vertical="center"/>
    </xf>
    <xf numFmtId="176" fontId="32" fillId="20" borderId="27" xfId="0" applyNumberFormat="1" applyFont="1" applyFill="1" applyBorder="1" applyAlignment="1">
      <alignment horizontal="center" vertical="center"/>
    </xf>
    <xf numFmtId="0" fontId="32" fillId="20" borderId="28" xfId="0" applyFont="1" applyFill="1" applyBorder="1" applyAlignment="1">
      <alignment horizontal="center" vertical="center" shrinkToFit="1"/>
    </xf>
    <xf numFmtId="0" fontId="32" fillId="20" borderId="28" xfId="0" applyFont="1" applyFill="1" applyBorder="1" applyAlignment="1">
      <alignment horizontal="center" vertical="center" wrapText="1"/>
    </xf>
    <xf numFmtId="176" fontId="32" fillId="20" borderId="28" xfId="0" applyNumberFormat="1" applyFont="1" applyFill="1" applyBorder="1" applyAlignment="1">
      <alignment horizontal="center" vertical="center" shrinkToFit="1"/>
    </xf>
    <xf numFmtId="0" fontId="32" fillId="20" borderId="28" xfId="0" applyFont="1" applyFill="1" applyBorder="1" applyAlignment="1">
      <alignment horizontal="center" vertical="center" wrapText="1" shrinkToFit="1"/>
    </xf>
    <xf numFmtId="0" fontId="27" fillId="21" borderId="17" xfId="0" applyFont="1" applyFill="1" applyBorder="1" applyAlignment="1">
      <alignment horizontal="center" vertical="center" wrapText="1" shrinkToFit="1"/>
    </xf>
    <xf numFmtId="0" fontId="27" fillId="21" borderId="18" xfId="0" applyFont="1" applyFill="1" applyBorder="1" applyAlignment="1">
      <alignment horizontal="center" vertical="center" wrapText="1"/>
    </xf>
    <xf numFmtId="0" fontId="36" fillId="0" borderId="18" xfId="0" applyFont="1" applyFill="1" applyBorder="1" applyAlignment="1">
      <alignment horizontal="center" vertical="center" shrinkToFit="1"/>
    </xf>
    <xf numFmtId="0" fontId="36" fillId="0" borderId="18" xfId="0" applyFont="1" applyFill="1" applyBorder="1" applyAlignment="1">
      <alignment horizontal="center" vertical="center" wrapText="1"/>
    </xf>
    <xf numFmtId="11" fontId="36" fillId="0" borderId="18" xfId="0" applyNumberFormat="1" applyFont="1" applyFill="1" applyBorder="1" applyAlignment="1">
      <alignment horizontal="center" vertical="center" shrinkToFit="1"/>
    </xf>
    <xf numFmtId="0" fontId="36" fillId="0" borderId="3" xfId="0" applyFont="1" applyFill="1" applyBorder="1" applyAlignment="1">
      <alignment horizontal="center" vertical="center" shrinkToFit="1"/>
    </xf>
    <xf numFmtId="176" fontId="36" fillId="0" borderId="18" xfId="0" applyNumberFormat="1" applyFont="1" applyFill="1" applyBorder="1" applyAlignment="1">
      <alignment horizontal="center" vertical="center" shrinkToFit="1"/>
    </xf>
    <xf numFmtId="11" fontId="36" fillId="37" borderId="18" xfId="0" applyNumberFormat="1" applyFont="1" applyFill="1" applyBorder="1" applyAlignment="1">
      <alignment horizontal="center" vertical="center" shrinkToFit="1"/>
    </xf>
    <xf numFmtId="0" fontId="36" fillId="0" borderId="19" xfId="0" applyFont="1" applyFill="1" applyBorder="1" applyAlignment="1">
      <alignment horizontal="center" vertical="center" shrinkToFit="1"/>
    </xf>
    <xf numFmtId="10" fontId="99" fillId="38" borderId="19" xfId="0" applyNumberFormat="1" applyFont="1" applyFill="1" applyBorder="1" applyAlignment="1">
      <alignment horizontal="center" vertical="center" shrinkToFit="1"/>
    </xf>
    <xf numFmtId="11" fontId="28" fillId="0" borderId="0" xfId="0" applyNumberFormat="1" applyFont="1" applyAlignment="1">
      <alignment vertical="center"/>
    </xf>
    <xf numFmtId="0" fontId="36" fillId="0" borderId="3" xfId="0" applyFont="1" applyFill="1" applyBorder="1" applyAlignment="1">
      <alignment horizontal="center" vertical="center" wrapText="1"/>
    </xf>
    <xf numFmtId="11" fontId="36" fillId="0" borderId="3" xfId="0" applyNumberFormat="1" applyFont="1" applyFill="1" applyBorder="1" applyAlignment="1">
      <alignment horizontal="center" vertical="center" shrinkToFit="1"/>
    </xf>
    <xf numFmtId="176" fontId="36" fillId="0" borderId="3" xfId="0" applyNumberFormat="1"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 xfId="0" applyFont="1" applyFill="1" applyBorder="1" applyAlignment="1">
      <alignment horizontal="center" vertical="center" wrapText="1"/>
    </xf>
    <xf numFmtId="11" fontId="4" fillId="0" borderId="3"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21" borderId="30" xfId="0" applyFont="1" applyFill="1" applyBorder="1" applyAlignment="1">
      <alignment horizontal="center" vertical="center" wrapText="1" shrinkToFit="1"/>
    </xf>
    <xf numFmtId="0" fontId="27" fillId="21"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11" fontId="4"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28" fillId="0" borderId="32" xfId="0" applyFont="1" applyBorder="1" applyAlignment="1">
      <alignment vertical="center"/>
    </xf>
    <xf numFmtId="11" fontId="4" fillId="0" borderId="33" xfId="0" applyNumberFormat="1" applyFont="1" applyFill="1" applyBorder="1" applyAlignment="1">
      <alignment horizontal="right" vertical="center" shrinkToFit="1"/>
    </xf>
    <xf numFmtId="11" fontId="28" fillId="0" borderId="34" xfId="0" applyNumberFormat="1" applyFont="1" applyBorder="1" applyAlignment="1">
      <alignment vertical="center" wrapText="1"/>
    </xf>
    <xf numFmtId="11" fontId="28" fillId="0" borderId="34" xfId="0" applyNumberFormat="1" applyFont="1" applyBorder="1" applyAlignment="1">
      <alignment vertical="center" shrinkToFit="1"/>
    </xf>
    <xf numFmtId="11" fontId="36" fillId="37" borderId="34" xfId="0" applyNumberFormat="1" applyFont="1" applyFill="1" applyBorder="1" applyAlignment="1">
      <alignment vertical="center" shrinkToFit="1"/>
    </xf>
    <xf numFmtId="0" fontId="28" fillId="0" borderId="35" xfId="0" applyFont="1" applyBorder="1" applyAlignment="1">
      <alignment horizontal="center" vertical="center" shrinkToFit="1"/>
    </xf>
    <xf numFmtId="10" fontId="28" fillId="0" borderId="35" xfId="0" applyNumberFormat="1" applyFont="1" applyBorder="1" applyAlignment="1">
      <alignment horizontal="center" vertical="center" shrinkToFit="1"/>
    </xf>
    <xf numFmtId="0" fontId="28" fillId="0" borderId="0" xfId="0" applyFont="1" applyFill="1" applyBorder="1" applyAlignment="1">
      <alignment vertical="center"/>
    </xf>
    <xf numFmtId="0" fontId="4" fillId="0" borderId="36" xfId="0" applyFont="1" applyFill="1" applyBorder="1" applyAlignment="1">
      <alignment horizontal="center" vertical="center" wrapText="1"/>
    </xf>
    <xf numFmtId="176" fontId="4" fillId="0" borderId="36" xfId="0" applyNumberFormat="1" applyFont="1" applyFill="1" applyBorder="1" applyAlignment="1">
      <alignment horizontal="center" vertical="center" shrinkToFit="1"/>
    </xf>
    <xf numFmtId="0" fontId="4" fillId="0" borderId="36" xfId="0" applyFont="1" applyFill="1" applyBorder="1" applyAlignment="1">
      <alignment horizontal="center" vertical="center" shrinkToFit="1"/>
    </xf>
    <xf numFmtId="10" fontId="28" fillId="0" borderId="0" xfId="0" applyNumberFormat="1" applyFont="1" applyFill="1" applyBorder="1" applyAlignment="1">
      <alignment vertical="center"/>
    </xf>
    <xf numFmtId="10" fontId="99" fillId="38" borderId="29" xfId="0" applyNumberFormat="1" applyFont="1" applyFill="1" applyBorder="1" applyAlignment="1">
      <alignment horizontal="center" vertical="center" shrinkToFit="1"/>
    </xf>
    <xf numFmtId="0" fontId="27" fillId="21" borderId="37" xfId="0" applyFont="1" applyFill="1" applyBorder="1" applyAlignment="1">
      <alignment horizontal="center" vertical="center" wrapText="1" shrinkToFit="1"/>
    </xf>
    <xf numFmtId="0" fontId="27" fillId="21"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11" fontId="4" fillId="0" borderId="23" xfId="0" applyNumberFormat="1" applyFont="1" applyFill="1" applyBorder="1" applyAlignment="1">
      <alignment horizontal="center" vertical="center" shrinkToFit="1"/>
    </xf>
    <xf numFmtId="176" fontId="4" fillId="0" borderId="23" xfId="0" applyNumberFormat="1"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10" fontId="4" fillId="0" borderId="36" xfId="0" applyNumberFormat="1" applyFont="1" applyFill="1" applyBorder="1" applyAlignment="1">
      <alignment horizontal="center" vertical="center" shrinkToFit="1"/>
    </xf>
    <xf numFmtId="0" fontId="28" fillId="0" borderId="0" xfId="0" applyFont="1" applyAlignment="1">
      <alignment horizontal="center" vertical="center" shrinkToFit="1"/>
    </xf>
    <xf numFmtId="0" fontId="28" fillId="0" borderId="0" xfId="0" applyFont="1" applyAlignment="1">
      <alignment vertical="center" wrapText="1"/>
    </xf>
    <xf numFmtId="176" fontId="28" fillId="0" borderId="0" xfId="0" applyNumberFormat="1" applyFont="1" applyAlignment="1">
      <alignment vertical="center" shrinkToFit="1"/>
    </xf>
    <xf numFmtId="0" fontId="28" fillId="0" borderId="0" xfId="0" applyFont="1" applyAlignment="1">
      <alignment vertical="center" shrinkToFit="1"/>
    </xf>
    <xf numFmtId="0" fontId="28" fillId="0" borderId="0" xfId="0" applyFont="1" applyAlignment="1">
      <alignment horizontal="center" vertical="center" wrapText="1" shrinkToFit="1"/>
    </xf>
    <xf numFmtId="0" fontId="28" fillId="0" borderId="0" xfId="0" applyFont="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0" fontId="31" fillId="0" borderId="3" xfId="0" applyNumberFormat="1" applyFont="1" applyBorder="1" applyAlignment="1">
      <alignment horizontal="center" vertical="center" wrapText="1" shrinkToFit="1"/>
    </xf>
    <xf numFmtId="176" fontId="32" fillId="20" borderId="28" xfId="0" applyNumberFormat="1" applyFont="1" applyFill="1" applyBorder="1" applyAlignment="1">
      <alignment horizontal="center" vertical="center" wrapText="1" shrinkToFit="1"/>
    </xf>
    <xf numFmtId="0" fontId="35" fillId="20" borderId="28" xfId="0" applyFont="1" applyFill="1" applyBorder="1" applyAlignment="1">
      <alignment horizontal="center" vertical="center" wrapText="1" shrinkToFit="1"/>
    </xf>
    <xf numFmtId="0" fontId="32" fillId="0" borderId="25" xfId="0" applyFont="1" applyBorder="1" applyAlignment="1">
      <alignment horizontal="center" vertical="center" shrinkToFit="1"/>
    </xf>
    <xf numFmtId="0" fontId="28" fillId="0" borderId="0" xfId="154" applyFont="1">
      <alignment vertical="center"/>
      <protection/>
    </xf>
    <xf numFmtId="0" fontId="32" fillId="0" borderId="0" xfId="154" applyFont="1" applyAlignment="1">
      <alignment horizontal="right" vertical="center"/>
      <protection/>
    </xf>
    <xf numFmtId="0" fontId="5" fillId="0" borderId="0" xfId="0" applyFont="1" applyBorder="1" applyAlignment="1">
      <alignment vertical="center" shrinkToFit="1"/>
    </xf>
    <xf numFmtId="0" fontId="4" fillId="0" borderId="4" xfId="154" applyFont="1" applyBorder="1" applyAlignment="1">
      <alignment horizontal="center" vertical="center"/>
      <protection/>
    </xf>
    <xf numFmtId="0" fontId="5" fillId="0" borderId="39" xfId="154" applyFont="1" applyFill="1" applyBorder="1" applyAlignment="1">
      <alignment horizontal="center" vertical="center" wrapText="1"/>
      <protection/>
    </xf>
    <xf numFmtId="0" fontId="28" fillId="0" borderId="0" xfId="154" applyFont="1" applyAlignment="1">
      <alignment vertical="center" shrinkToFit="1"/>
      <protection/>
    </xf>
    <xf numFmtId="0" fontId="28" fillId="0" borderId="0" xfId="110" applyFont="1">
      <alignment vertical="center"/>
      <protection/>
    </xf>
    <xf numFmtId="0" fontId="5" fillId="0" borderId="4" xfId="0" applyFont="1" applyBorder="1" applyAlignment="1">
      <alignment horizontal="center" vertical="center" shrinkToFit="1"/>
    </xf>
    <xf numFmtId="0" fontId="28" fillId="0" borderId="40" xfId="0" applyFont="1" applyFill="1" applyBorder="1" applyAlignment="1">
      <alignment horizontal="center" vertical="center"/>
    </xf>
    <xf numFmtId="0" fontId="28" fillId="0" borderId="1" xfId="147" applyFont="1" applyFill="1" applyBorder="1" applyAlignment="1">
      <alignment vertical="center"/>
      <protection/>
    </xf>
    <xf numFmtId="0" fontId="28" fillId="0" borderId="1" xfId="147" applyFont="1" applyFill="1" applyBorder="1" applyAlignment="1">
      <alignment horizontal="right" vertical="center"/>
      <protection/>
    </xf>
    <xf numFmtId="0" fontId="28" fillId="0" borderId="0" xfId="0" applyFont="1" applyFill="1" applyBorder="1" applyAlignment="1">
      <alignment horizontal="left" vertical="center" shrinkToFit="1"/>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20" borderId="25" xfId="147" applyFont="1" applyFill="1" applyBorder="1" applyAlignment="1">
      <alignment horizontal="center" vertical="center" shrinkToFit="1"/>
      <protection/>
    </xf>
    <xf numFmtId="0" fontId="28" fillId="20" borderId="17" xfId="147" applyFont="1" applyFill="1" applyBorder="1" applyAlignment="1">
      <alignment horizontal="center" vertical="center" shrinkToFit="1"/>
      <protection/>
    </xf>
    <xf numFmtId="0" fontId="28" fillId="38" borderId="41" xfId="147" applyFont="1" applyFill="1" applyBorder="1" applyAlignment="1">
      <alignment horizontal="center" vertical="center"/>
      <protection/>
    </xf>
    <xf numFmtId="0" fontId="28" fillId="0" borderId="0" xfId="0" applyFont="1" applyFill="1" applyBorder="1" applyAlignment="1">
      <alignment horizontal="center" vertical="center" shrinkToFit="1"/>
    </xf>
    <xf numFmtId="0" fontId="33" fillId="0" borderId="0" xfId="0" applyFont="1" applyAlignment="1">
      <alignment horizontal="left" vertical="center"/>
    </xf>
    <xf numFmtId="0" fontId="28" fillId="0" borderId="0" xfId="0" applyFont="1" applyFill="1" applyAlignment="1">
      <alignment vertical="center"/>
    </xf>
    <xf numFmtId="0" fontId="5" fillId="20" borderId="40" xfId="0" applyFont="1" applyFill="1" applyBorder="1" applyAlignment="1">
      <alignment horizontal="center" vertical="center" wrapText="1"/>
    </xf>
    <xf numFmtId="0" fontId="28" fillId="20" borderId="40" xfId="0" applyFont="1" applyFill="1" applyBorder="1" applyAlignment="1">
      <alignment horizontal="center" vertical="center" wrapText="1" shrinkToFit="1"/>
    </xf>
    <xf numFmtId="0" fontId="28" fillId="0" borderId="0" xfId="0" applyFont="1" applyBorder="1" applyAlignment="1">
      <alignment vertical="center"/>
    </xf>
    <xf numFmtId="0" fontId="33" fillId="0" borderId="0" xfId="0" applyFont="1" applyAlignment="1">
      <alignment horizontal="left" vertical="center" shrinkToFit="1"/>
    </xf>
    <xf numFmtId="0" fontId="33" fillId="0" borderId="0" xfId="0" applyFont="1" applyAlignment="1">
      <alignment vertical="center" shrinkToFit="1"/>
    </xf>
    <xf numFmtId="0" fontId="33" fillId="0" borderId="0" xfId="0" applyFont="1" applyAlignment="1">
      <alignment vertical="center"/>
    </xf>
    <xf numFmtId="0" fontId="33" fillId="0" borderId="42" xfId="0" applyFont="1" applyFill="1" applyBorder="1" applyAlignment="1">
      <alignment horizontal="right" vertical="center"/>
    </xf>
    <xf numFmtId="0" fontId="28" fillId="20" borderId="43" xfId="0" applyFont="1" applyFill="1" applyBorder="1" applyAlignment="1">
      <alignment horizontal="center" vertical="center" shrinkToFit="1"/>
    </xf>
    <xf numFmtId="0" fontId="28" fillId="20" borderId="25" xfId="0" applyFont="1" applyFill="1" applyBorder="1" applyAlignment="1">
      <alignment horizontal="center" vertical="center" shrinkToFit="1"/>
    </xf>
    <xf numFmtId="0" fontId="28" fillId="20" borderId="17" xfId="0" applyFont="1" applyFill="1" applyBorder="1" applyAlignment="1">
      <alignment horizontal="center" vertical="center" shrinkToFit="1"/>
    </xf>
    <xf numFmtId="0" fontId="28" fillId="38" borderId="18" xfId="0" applyFont="1" applyFill="1" applyBorder="1" applyAlignment="1">
      <alignment horizontal="center" vertical="center" wrapText="1"/>
    </xf>
    <xf numFmtId="0" fontId="28" fillId="38" borderId="41" xfId="0" applyFont="1" applyFill="1" applyBorder="1" applyAlignment="1">
      <alignment horizontal="center" vertical="center"/>
    </xf>
    <xf numFmtId="0" fontId="5" fillId="38" borderId="41" xfId="0" applyFont="1" applyFill="1" applyBorder="1" applyAlignment="1">
      <alignment horizontal="center" vertical="center"/>
    </xf>
    <xf numFmtId="0" fontId="5" fillId="38" borderId="44" xfId="0" applyFont="1" applyFill="1" applyBorder="1" applyAlignment="1">
      <alignment horizontal="center" vertical="center" shrinkToFit="1"/>
    </xf>
    <xf numFmtId="0" fontId="28" fillId="20" borderId="26" xfId="0" applyFont="1" applyFill="1" applyBorder="1" applyAlignment="1">
      <alignment horizontal="center" vertical="center" shrinkToFit="1"/>
    </xf>
    <xf numFmtId="0" fontId="28" fillId="38" borderId="23" xfId="0" applyFont="1" applyFill="1" applyBorder="1" applyAlignment="1">
      <alignment horizontal="center" vertical="center" shrinkToFit="1"/>
    </xf>
    <xf numFmtId="0" fontId="28" fillId="20" borderId="40" xfId="0" applyFont="1" applyFill="1" applyBorder="1" applyAlignment="1">
      <alignment horizontal="center" vertical="center" shrinkToFit="1"/>
    </xf>
    <xf numFmtId="0" fontId="42" fillId="0" borderId="0" xfId="110" applyFont="1">
      <alignment vertical="center"/>
      <protection/>
    </xf>
    <xf numFmtId="0" fontId="43" fillId="0" borderId="0" xfId="110" applyFont="1">
      <alignment vertical="center"/>
      <protection/>
    </xf>
    <xf numFmtId="0" fontId="44" fillId="0" borderId="45" xfId="0" applyFont="1" applyBorder="1" applyAlignment="1">
      <alignment horizontal="justify" vertical="center" wrapText="1"/>
    </xf>
    <xf numFmtId="49" fontId="44" fillId="0" borderId="46" xfId="0" applyNumberFormat="1" applyFont="1" applyBorder="1" applyAlignment="1">
      <alignment horizontal="center" vertical="center" wrapText="1"/>
    </xf>
    <xf numFmtId="0" fontId="44" fillId="0" borderId="47" xfId="0" applyFont="1" applyBorder="1" applyAlignment="1">
      <alignment horizontal="justify" vertical="center" wrapText="1"/>
    </xf>
    <xf numFmtId="0" fontId="44" fillId="0" borderId="32" xfId="0" applyFont="1" applyBorder="1" applyAlignment="1">
      <alignment horizontal="justify" vertical="center" wrapText="1"/>
    </xf>
    <xf numFmtId="0" fontId="44" fillId="0" borderId="0" xfId="0" applyFont="1" applyAlignment="1">
      <alignment horizontal="left" vertical="center"/>
    </xf>
    <xf numFmtId="49" fontId="44" fillId="0" borderId="0" xfId="0" applyNumberFormat="1" applyFont="1" applyAlignment="1">
      <alignment horizontal="left" vertical="center"/>
    </xf>
    <xf numFmtId="49" fontId="28" fillId="0" borderId="0" xfId="0" applyNumberFormat="1" applyFont="1" applyAlignment="1">
      <alignment vertical="center"/>
    </xf>
    <xf numFmtId="49" fontId="28" fillId="0" borderId="0" xfId="0" applyNumberFormat="1" applyFont="1" applyAlignment="1">
      <alignment vertical="center" wrapText="1"/>
    </xf>
    <xf numFmtId="0" fontId="28" fillId="0" borderId="0" xfId="0" applyFont="1" applyBorder="1" applyAlignment="1">
      <alignment vertical="top"/>
    </xf>
    <xf numFmtId="49" fontId="44" fillId="39" borderId="48" xfId="0" applyNumberFormat="1" applyFont="1" applyFill="1" applyBorder="1" applyAlignment="1">
      <alignment horizontal="center" vertical="center" wrapText="1"/>
    </xf>
    <xf numFmtId="0" fontId="44" fillId="39" borderId="49" xfId="0" applyFont="1" applyFill="1" applyBorder="1" applyAlignment="1">
      <alignment horizontal="center" vertical="center" wrapText="1"/>
    </xf>
    <xf numFmtId="49" fontId="44" fillId="0" borderId="0" xfId="0" applyNumberFormat="1" applyFont="1" applyAlignment="1">
      <alignment horizontal="justify" vertical="center"/>
    </xf>
    <xf numFmtId="0" fontId="44" fillId="0" borderId="46" xfId="0" applyFont="1" applyBorder="1" applyAlignment="1">
      <alignment horizontal="justify" vertical="center" wrapText="1"/>
    </xf>
    <xf numFmtId="0" fontId="44" fillId="0" borderId="47" xfId="0" applyFont="1" applyBorder="1" applyAlignment="1">
      <alignment horizontal="center" vertical="center" wrapText="1"/>
    </xf>
    <xf numFmtId="0" fontId="44" fillId="0" borderId="50" xfId="0" applyFont="1" applyBorder="1" applyAlignment="1">
      <alignment horizontal="justify" vertical="center" wrapText="1"/>
    </xf>
    <xf numFmtId="49" fontId="44" fillId="0" borderId="51" xfId="0" applyNumberFormat="1" applyFont="1" applyBorder="1" applyAlignment="1">
      <alignment horizontal="center" vertical="center" wrapText="1"/>
    </xf>
    <xf numFmtId="0" fontId="44" fillId="0" borderId="42" xfId="0" applyFont="1" applyBorder="1" applyAlignment="1">
      <alignment horizontal="justify" vertical="center" wrapText="1"/>
    </xf>
    <xf numFmtId="0" fontId="44" fillId="0" borderId="51" xfId="0" applyFont="1" applyBorder="1" applyAlignment="1">
      <alignment horizontal="center" vertical="center" wrapText="1"/>
    </xf>
    <xf numFmtId="0" fontId="28" fillId="0" borderId="46" xfId="0" applyFont="1" applyBorder="1" applyAlignment="1">
      <alignment vertical="center" wrapText="1"/>
    </xf>
    <xf numFmtId="0" fontId="44" fillId="0" borderId="0" xfId="0" applyFont="1" applyFill="1" applyBorder="1" applyAlignment="1">
      <alignment horizontal="center" vertical="center" wrapText="1"/>
    </xf>
    <xf numFmtId="49" fontId="44" fillId="0" borderId="4" xfId="0" applyNumberFormat="1" applyFont="1" applyBorder="1" applyAlignment="1">
      <alignment horizontal="left" vertical="center"/>
    </xf>
    <xf numFmtId="0" fontId="44" fillId="0" borderId="4" xfId="0" applyFont="1" applyBorder="1" applyAlignment="1">
      <alignment vertical="center" wrapText="1"/>
    </xf>
    <xf numFmtId="0" fontId="44" fillId="0" borderId="4" xfId="0" applyFont="1" applyBorder="1" applyAlignment="1">
      <alignment vertical="center"/>
    </xf>
    <xf numFmtId="0" fontId="44" fillId="0" borderId="52" xfId="0" applyFont="1" applyBorder="1" applyAlignment="1">
      <alignment horizontal="justify" vertical="center" wrapText="1"/>
    </xf>
    <xf numFmtId="0" fontId="44" fillId="0" borderId="0" xfId="0" applyFont="1" applyAlignment="1">
      <alignment horizontal="justify" vertical="center"/>
    </xf>
    <xf numFmtId="0" fontId="44" fillId="0" borderId="0" xfId="0" applyFont="1" applyAlignment="1">
      <alignment horizontal="right" vertical="center"/>
    </xf>
    <xf numFmtId="49" fontId="0" fillId="0" borderId="0" xfId="0" applyNumberFormat="1" applyAlignment="1">
      <alignment vertical="center" wrapText="1"/>
    </xf>
    <xf numFmtId="49" fontId="0" fillId="0" borderId="0" xfId="0" applyNumberFormat="1" applyAlignment="1">
      <alignment vertical="center"/>
    </xf>
    <xf numFmtId="49" fontId="23" fillId="0" borderId="0" xfId="0" applyNumberFormat="1" applyFont="1" applyAlignment="1">
      <alignment vertical="center" wrapText="1"/>
    </xf>
    <xf numFmtId="0" fontId="28" fillId="38" borderId="3" xfId="0" applyFont="1" applyFill="1" applyBorder="1" applyAlignment="1">
      <alignment horizontal="center" vertical="center" shrinkToFit="1"/>
    </xf>
    <xf numFmtId="0" fontId="27" fillId="0" borderId="0" xfId="0" applyFont="1" applyAlignment="1">
      <alignment horizontal="center" vertical="center" shrinkToFit="1"/>
    </xf>
    <xf numFmtId="0" fontId="28" fillId="20" borderId="37" xfId="0" applyFont="1" applyFill="1" applyBorder="1" applyAlignment="1">
      <alignment horizontal="center" vertical="center" shrinkToFit="1"/>
    </xf>
    <xf numFmtId="0" fontId="5" fillId="20" borderId="26" xfId="0" applyFont="1" applyFill="1" applyBorder="1" applyAlignment="1">
      <alignment horizontal="center" vertical="center" shrinkToFit="1"/>
    </xf>
    <xf numFmtId="0" fontId="28" fillId="38" borderId="3" xfId="147" applyFont="1" applyFill="1" applyBorder="1" applyAlignment="1">
      <alignment horizontal="center" vertical="center"/>
      <protection/>
    </xf>
    <xf numFmtId="0" fontId="100" fillId="0" borderId="0" xfId="110" applyFont="1">
      <alignment vertical="center"/>
      <protection/>
    </xf>
    <xf numFmtId="0" fontId="101" fillId="0" borderId="46" xfId="110" applyFont="1" applyBorder="1" applyAlignment="1">
      <alignment horizontal="center" vertical="center" wrapText="1"/>
      <protection/>
    </xf>
    <xf numFmtId="0" fontId="101" fillId="0" borderId="47" xfId="110" applyFont="1" applyBorder="1" applyAlignment="1">
      <alignment horizontal="center" vertical="center" wrapText="1"/>
      <protection/>
    </xf>
    <xf numFmtId="0" fontId="101" fillId="0" borderId="51" xfId="110" applyFont="1" applyBorder="1" applyAlignment="1">
      <alignment horizontal="center" vertical="center" wrapText="1"/>
      <protection/>
    </xf>
    <xf numFmtId="0" fontId="101" fillId="0" borderId="50" xfId="110" applyFont="1" applyBorder="1" applyAlignment="1">
      <alignment horizontal="center" vertical="center" wrapText="1"/>
      <protection/>
    </xf>
    <xf numFmtId="0" fontId="101" fillId="0" borderId="0" xfId="110" applyFont="1" applyAlignment="1">
      <alignment horizontal="justify" vertical="center"/>
      <protection/>
    </xf>
    <xf numFmtId="0" fontId="100" fillId="0" borderId="46" xfId="0" applyFont="1" applyBorder="1" applyAlignment="1">
      <alignment horizontal="center" vertical="center" wrapText="1"/>
    </xf>
    <xf numFmtId="0" fontId="101" fillId="0" borderId="46" xfId="121" applyFont="1" applyBorder="1" applyAlignment="1">
      <alignment horizontal="center" vertical="center" wrapText="1"/>
      <protection/>
    </xf>
    <xf numFmtId="0" fontId="101" fillId="0" borderId="47" xfId="121" applyFont="1" applyBorder="1" applyAlignment="1">
      <alignment horizontal="center" vertical="center" wrapText="1"/>
      <protection/>
    </xf>
    <xf numFmtId="0" fontId="100" fillId="0" borderId="0" xfId="121" applyFont="1">
      <alignment vertical="center"/>
      <protection/>
    </xf>
    <xf numFmtId="0" fontId="102" fillId="0" borderId="47" xfId="110" applyFont="1" applyBorder="1" applyAlignment="1">
      <alignment horizontal="center" vertical="center" wrapText="1"/>
      <protection/>
    </xf>
    <xf numFmtId="0" fontId="101" fillId="0" borderId="39" xfId="110" applyFont="1" applyBorder="1" applyAlignment="1">
      <alignment horizontal="justify" vertical="top" wrapText="1"/>
      <protection/>
    </xf>
    <xf numFmtId="0" fontId="100" fillId="0" borderId="39" xfId="110" applyFont="1" applyBorder="1" applyAlignment="1">
      <alignment vertical="center"/>
      <protection/>
    </xf>
    <xf numFmtId="0" fontId="100" fillId="0" borderId="50" xfId="110" applyFont="1" applyBorder="1" applyAlignment="1">
      <alignment horizontal="center" vertical="center" wrapText="1"/>
      <protection/>
    </xf>
    <xf numFmtId="0" fontId="101" fillId="0" borderId="47" xfId="110" applyFont="1" applyBorder="1" applyAlignment="1">
      <alignment horizontal="center" vertical="center" shrinkToFit="1"/>
      <protection/>
    </xf>
    <xf numFmtId="0" fontId="100" fillId="0" borderId="53" xfId="110" applyFont="1" applyBorder="1" applyAlignment="1">
      <alignment vertical="center"/>
      <protection/>
    </xf>
    <xf numFmtId="0" fontId="100" fillId="0" borderId="42" xfId="110" applyFont="1" applyBorder="1" applyAlignment="1">
      <alignment vertical="center"/>
      <protection/>
    </xf>
    <xf numFmtId="0" fontId="100" fillId="0" borderId="51" xfId="110" applyFont="1" applyBorder="1" applyAlignment="1">
      <alignment horizontal="center" vertical="center" wrapText="1"/>
      <protection/>
    </xf>
    <xf numFmtId="0" fontId="102" fillId="0" borderId="0" xfId="110" applyFont="1" applyAlignment="1">
      <alignment horizontal="justify" vertical="center"/>
      <protection/>
    </xf>
    <xf numFmtId="0" fontId="101" fillId="0" borderId="51" xfId="121" applyFont="1" applyBorder="1" applyAlignment="1">
      <alignment horizontal="center" vertical="center" wrapText="1"/>
      <protection/>
    </xf>
    <xf numFmtId="0" fontId="101" fillId="0" borderId="42" xfId="121" applyFont="1" applyBorder="1" applyAlignment="1">
      <alignment horizontal="center" vertical="center" wrapText="1"/>
      <protection/>
    </xf>
    <xf numFmtId="0" fontId="100" fillId="0" borderId="42" xfId="132" applyFont="1" applyBorder="1" applyAlignment="1">
      <alignment horizontal="center" vertical="center"/>
      <protection/>
    </xf>
    <xf numFmtId="0" fontId="103" fillId="0" borderId="47" xfId="121" applyFont="1" applyBorder="1" applyAlignment="1">
      <alignment horizontal="center" vertical="center" wrapText="1"/>
      <protection/>
    </xf>
    <xf numFmtId="0" fontId="103" fillId="0" borderId="51" xfId="132" applyFont="1" applyBorder="1" applyAlignment="1">
      <alignment horizontal="center" vertical="center" shrinkToFit="1"/>
      <protection/>
    </xf>
    <xf numFmtId="0" fontId="103" fillId="0" borderId="53" xfId="110" applyFont="1" applyBorder="1" applyAlignment="1">
      <alignment horizontal="center" vertical="center" shrinkToFit="1"/>
      <protection/>
    </xf>
    <xf numFmtId="0" fontId="101" fillId="0" borderId="47" xfId="121" applyFont="1" applyBorder="1" applyAlignment="1">
      <alignment horizontal="center" vertical="center" shrinkToFit="1"/>
      <protection/>
    </xf>
    <xf numFmtId="0" fontId="104" fillId="0" borderId="0" xfId="110" applyFont="1">
      <alignment vertical="center"/>
      <protection/>
    </xf>
    <xf numFmtId="0" fontId="104" fillId="0" borderId="0" xfId="110" applyFont="1" applyAlignment="1">
      <alignment vertical="center" shrinkToFit="1"/>
      <protection/>
    </xf>
    <xf numFmtId="0" fontId="104" fillId="0" borderId="0" xfId="121" applyFont="1">
      <alignment vertical="center"/>
      <protection/>
    </xf>
    <xf numFmtId="0" fontId="102" fillId="0" borderId="53" xfId="110" applyFont="1" applyBorder="1" applyAlignment="1">
      <alignment vertical="center" wrapText="1"/>
      <protection/>
    </xf>
    <xf numFmtId="0" fontId="105" fillId="0" borderId="51" xfId="72" applyFont="1" applyBorder="1" applyAlignment="1">
      <alignment vertical="center"/>
    </xf>
    <xf numFmtId="0" fontId="102" fillId="0" borderId="51" xfId="110" applyFont="1" applyBorder="1" applyAlignment="1">
      <alignment vertical="center" wrapText="1"/>
      <protection/>
    </xf>
    <xf numFmtId="0" fontId="100" fillId="0" borderId="0" xfId="110" applyFont="1" applyAlignment="1">
      <alignment vertical="center" shrinkToFit="1"/>
      <protection/>
    </xf>
    <xf numFmtId="0" fontId="33" fillId="0" borderId="54" xfId="0" applyFont="1" applyBorder="1" applyAlignment="1">
      <alignment horizontal="left" vertical="center" shrinkToFit="1"/>
    </xf>
    <xf numFmtId="0" fontId="33" fillId="0" borderId="55" xfId="0" applyFont="1" applyBorder="1" applyAlignment="1">
      <alignment horizontal="left" vertical="center" shrinkToFit="1"/>
    </xf>
    <xf numFmtId="0" fontId="33" fillId="0" borderId="56" xfId="0" applyFont="1" applyBorder="1" applyAlignment="1">
      <alignment horizontal="left" vertical="center" shrinkToFit="1"/>
    </xf>
    <xf numFmtId="0" fontId="28" fillId="20" borderId="57" xfId="0" applyFont="1" applyFill="1" applyBorder="1" applyAlignment="1">
      <alignment horizontal="center" vertical="center" wrapText="1" shrinkToFit="1"/>
    </xf>
    <xf numFmtId="0" fontId="28" fillId="20" borderId="58" xfId="0" applyFont="1" applyFill="1" applyBorder="1" applyAlignment="1">
      <alignment horizontal="center" vertical="center" shrinkToFit="1"/>
    </xf>
    <xf numFmtId="0" fontId="28" fillId="20" borderId="37" xfId="0" applyFont="1" applyFill="1" applyBorder="1" applyAlignment="1">
      <alignment horizontal="center" vertical="center" shrinkToFit="1"/>
    </xf>
    <xf numFmtId="0" fontId="28" fillId="0" borderId="41" xfId="147" applyFont="1" applyBorder="1" applyAlignment="1">
      <alignment horizontal="center" vertical="center"/>
      <protection/>
    </xf>
    <xf numFmtId="0" fontId="28" fillId="0" borderId="59" xfId="147" applyFont="1" applyBorder="1" applyAlignment="1">
      <alignment horizontal="center" vertical="center"/>
      <protection/>
    </xf>
    <xf numFmtId="0" fontId="33" fillId="0" borderId="0" xfId="0" applyFont="1" applyAlignment="1">
      <alignment horizontal="left" vertical="top" wrapText="1"/>
    </xf>
    <xf numFmtId="0" fontId="33" fillId="0" borderId="0" xfId="0" applyFont="1" applyAlignment="1">
      <alignment vertical="top" wrapText="1"/>
    </xf>
    <xf numFmtId="0" fontId="33" fillId="0" borderId="0" xfId="0" applyFont="1" applyAlignment="1">
      <alignment vertical="top"/>
    </xf>
    <xf numFmtId="0" fontId="28" fillId="0" borderId="60" xfId="0" applyFont="1" applyFill="1" applyBorder="1" applyAlignment="1">
      <alignment vertical="center"/>
    </xf>
    <xf numFmtId="0" fontId="28" fillId="0" borderId="1" xfId="0" applyFont="1" applyBorder="1" applyAlignment="1">
      <alignment vertical="center"/>
    </xf>
    <xf numFmtId="0" fontId="28" fillId="0" borderId="42" xfId="0" applyFont="1" applyBorder="1" applyAlignment="1">
      <alignment vertical="center"/>
    </xf>
    <xf numFmtId="0" fontId="28" fillId="0" borderId="61" xfId="147" applyFont="1" applyFill="1" applyBorder="1" applyAlignment="1">
      <alignment horizontal="left" vertical="center" shrinkToFit="1"/>
      <protection/>
    </xf>
    <xf numFmtId="0" fontId="28" fillId="0" borderId="62" xfId="147" applyFont="1" applyFill="1" applyBorder="1" applyAlignment="1">
      <alignment horizontal="left" vertical="center" shrinkToFit="1"/>
      <protection/>
    </xf>
    <xf numFmtId="0" fontId="28" fillId="0" borderId="63" xfId="147" applyFont="1" applyFill="1" applyBorder="1" applyAlignment="1">
      <alignment horizontal="left" vertical="center" shrinkToFit="1"/>
      <protection/>
    </xf>
    <xf numFmtId="0" fontId="28" fillId="0" borderId="41" xfId="147" applyFont="1" applyFill="1" applyBorder="1" applyAlignment="1">
      <alignment vertical="center"/>
      <protection/>
    </xf>
    <xf numFmtId="0" fontId="28" fillId="0" borderId="2" xfId="147" applyFont="1" applyFill="1" applyBorder="1" applyAlignment="1">
      <alignment vertical="center"/>
      <protection/>
    </xf>
    <xf numFmtId="0" fontId="28" fillId="0" borderId="64" xfId="147" applyFont="1" applyFill="1" applyBorder="1" applyAlignment="1">
      <alignment vertical="center"/>
      <protection/>
    </xf>
    <xf numFmtId="0" fontId="28" fillId="0" borderId="41" xfId="147" applyFont="1" applyBorder="1" applyAlignment="1">
      <alignment horizontal="left" vertical="center"/>
      <protection/>
    </xf>
    <xf numFmtId="0" fontId="28" fillId="0" borderId="2" xfId="147" applyFont="1" applyBorder="1" applyAlignment="1">
      <alignment horizontal="left" vertical="center"/>
      <protection/>
    </xf>
    <xf numFmtId="0" fontId="28" fillId="0" borderId="64" xfId="147" applyFont="1" applyBorder="1" applyAlignment="1">
      <alignment horizontal="left" vertical="center"/>
      <protection/>
    </xf>
    <xf numFmtId="0" fontId="28" fillId="0" borderId="65" xfId="147" applyFont="1" applyBorder="1" applyAlignment="1">
      <alignment horizontal="center" vertical="center" wrapText="1"/>
      <protection/>
    </xf>
    <xf numFmtId="0" fontId="28" fillId="0" borderId="66" xfId="147" applyFont="1" applyBorder="1" applyAlignment="1">
      <alignment horizontal="center" vertical="center" wrapText="1"/>
      <protection/>
    </xf>
    <xf numFmtId="0" fontId="33" fillId="0" borderId="39" xfId="0" applyFont="1" applyBorder="1" applyAlignment="1">
      <alignment horizontal="left" vertical="center" wrapText="1"/>
    </xf>
    <xf numFmtId="0" fontId="28" fillId="0" borderId="59" xfId="147" applyFont="1" applyFill="1" applyBorder="1" applyAlignment="1">
      <alignment vertical="center"/>
      <protection/>
    </xf>
    <xf numFmtId="0" fontId="28" fillId="0" borderId="41" xfId="147" applyFont="1" applyBorder="1" applyAlignment="1">
      <alignment vertical="center"/>
      <protection/>
    </xf>
    <xf numFmtId="0" fontId="28" fillId="0" borderId="2" xfId="147" applyFont="1" applyBorder="1" applyAlignment="1">
      <alignment vertical="center"/>
      <protection/>
    </xf>
    <xf numFmtId="0" fontId="28" fillId="0" borderId="64" xfId="147" applyFont="1" applyBorder="1" applyAlignment="1">
      <alignment vertical="center"/>
      <protection/>
    </xf>
    <xf numFmtId="0" fontId="28" fillId="38" borderId="44" xfId="0" applyFont="1" applyFill="1" applyBorder="1" applyAlignment="1">
      <alignment horizontal="center" vertical="center" shrinkToFit="1"/>
    </xf>
    <xf numFmtId="0" fontId="28" fillId="38" borderId="67" xfId="0" applyFont="1" applyFill="1" applyBorder="1" applyAlignment="1">
      <alignment horizontal="center" vertical="center" shrinkToFit="1"/>
    </xf>
    <xf numFmtId="0" fontId="28" fillId="0" borderId="41" xfId="147" applyFont="1" applyFill="1" applyBorder="1" applyAlignment="1">
      <alignment horizontal="center" vertical="center"/>
      <protection/>
    </xf>
    <xf numFmtId="0" fontId="28" fillId="0" borderId="2" xfId="147" applyFont="1" applyFill="1" applyBorder="1" applyAlignment="1">
      <alignment horizontal="center" vertical="center"/>
      <protection/>
    </xf>
    <xf numFmtId="0" fontId="28" fillId="0" borderId="64" xfId="147" applyFont="1" applyFill="1" applyBorder="1" applyAlignment="1">
      <alignment horizontal="center" vertical="center"/>
      <protection/>
    </xf>
    <xf numFmtId="0" fontId="28" fillId="0" borderId="68" xfId="147" applyFont="1" applyBorder="1" applyAlignment="1">
      <alignment horizontal="center" vertical="center" wrapText="1"/>
      <protection/>
    </xf>
    <xf numFmtId="0" fontId="28" fillId="38" borderId="65" xfId="0" applyFont="1" applyFill="1" applyBorder="1" applyAlignment="1">
      <alignment horizontal="center" vertical="center" wrapText="1"/>
    </xf>
    <xf numFmtId="0" fontId="28" fillId="38" borderId="66" xfId="0" applyFont="1" applyFill="1" applyBorder="1" applyAlignment="1">
      <alignment horizontal="center" vertical="center" wrapText="1"/>
    </xf>
    <xf numFmtId="0" fontId="28" fillId="38" borderId="3" xfId="0" applyFont="1" applyFill="1" applyBorder="1" applyAlignment="1">
      <alignment horizontal="center" vertical="center"/>
    </xf>
    <xf numFmtId="0" fontId="28" fillId="0" borderId="64" xfId="147" applyFont="1" applyBorder="1" applyAlignment="1">
      <alignment horizontal="center" vertical="center"/>
      <protection/>
    </xf>
    <xf numFmtId="0" fontId="27" fillId="0" borderId="0" xfId="0" applyFont="1" applyAlignment="1">
      <alignment horizontal="center" vertical="center" shrinkToFit="1"/>
    </xf>
    <xf numFmtId="0" fontId="28" fillId="0" borderId="65" xfId="147" applyFont="1" applyFill="1" applyBorder="1" applyAlignment="1">
      <alignment vertical="center"/>
      <protection/>
    </xf>
    <xf numFmtId="0" fontId="28" fillId="0" borderId="36" xfId="147" applyFont="1" applyFill="1" applyBorder="1" applyAlignment="1">
      <alignment vertical="center"/>
      <protection/>
    </xf>
    <xf numFmtId="0" fontId="28" fillId="0" borderId="68" xfId="147" applyFont="1" applyFill="1" applyBorder="1" applyAlignment="1">
      <alignment vertical="center"/>
      <protection/>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28" fillId="0" borderId="69" xfId="0" applyFont="1" applyFill="1" applyBorder="1" applyAlignment="1">
      <alignment horizontal="left" vertical="center" shrinkToFit="1"/>
    </xf>
    <xf numFmtId="0" fontId="28" fillId="0" borderId="27"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44" xfId="0" applyFont="1" applyFill="1" applyBorder="1" applyAlignment="1">
      <alignment vertical="center"/>
    </xf>
    <xf numFmtId="0" fontId="28" fillId="0" borderId="55" xfId="0" applyFont="1" applyBorder="1" applyAlignment="1">
      <alignment vertical="center"/>
    </xf>
    <xf numFmtId="0" fontId="28" fillId="0" borderId="56" xfId="0" applyFont="1" applyBorder="1" applyAlignment="1">
      <alignment vertical="center"/>
    </xf>
    <xf numFmtId="0" fontId="28" fillId="0" borderId="2"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4"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61" xfId="0" applyFont="1" applyFill="1" applyBorder="1" applyAlignment="1">
      <alignment horizontal="left" vertical="center" shrinkToFit="1"/>
    </xf>
    <xf numFmtId="0" fontId="28" fillId="0" borderId="62" xfId="0" applyFont="1" applyFill="1" applyBorder="1" applyAlignment="1">
      <alignment horizontal="left" vertical="center" shrinkToFit="1"/>
    </xf>
    <xf numFmtId="0" fontId="28" fillId="0" borderId="63" xfId="0" applyFont="1" applyFill="1" applyBorder="1" applyAlignment="1">
      <alignment horizontal="left" vertical="center" shrinkToFit="1"/>
    </xf>
    <xf numFmtId="0" fontId="28" fillId="38" borderId="3" xfId="0" applyFont="1" applyFill="1" applyBorder="1" applyAlignment="1">
      <alignment horizontal="center" vertical="center" shrinkToFit="1"/>
    </xf>
    <xf numFmtId="0" fontId="101" fillId="2" borderId="53" xfId="121" applyFont="1" applyFill="1" applyBorder="1" applyAlignment="1">
      <alignment horizontal="justify" vertical="top" wrapText="1"/>
      <protection/>
    </xf>
    <xf numFmtId="0" fontId="100" fillId="0" borderId="1" xfId="0" applyFont="1" applyBorder="1" applyAlignment="1">
      <alignment vertical="center"/>
    </xf>
    <xf numFmtId="0" fontId="100" fillId="0" borderId="42" xfId="0" applyFont="1" applyBorder="1" applyAlignment="1">
      <alignment vertical="center"/>
    </xf>
    <xf numFmtId="0" fontId="100" fillId="0" borderId="53" xfId="132" applyFont="1" applyBorder="1">
      <alignment vertical="center"/>
      <protection/>
    </xf>
    <xf numFmtId="0" fontId="100" fillId="0" borderId="1" xfId="132" applyFont="1" applyBorder="1">
      <alignment vertical="center"/>
      <protection/>
    </xf>
    <xf numFmtId="0" fontId="100" fillId="0" borderId="42" xfId="132" applyFont="1" applyBorder="1">
      <alignment vertical="center"/>
      <protection/>
    </xf>
    <xf numFmtId="0" fontId="101" fillId="0" borderId="50" xfId="110" applyFont="1" applyBorder="1" applyAlignment="1">
      <alignment horizontal="center" vertical="center" wrapText="1"/>
      <protection/>
    </xf>
    <xf numFmtId="0" fontId="101" fillId="0" borderId="71" xfId="110" applyFont="1" applyBorder="1" applyAlignment="1">
      <alignment horizontal="center" vertical="center" wrapText="1"/>
      <protection/>
    </xf>
    <xf numFmtId="0" fontId="101" fillId="0" borderId="46" xfId="110" applyFont="1" applyBorder="1" applyAlignment="1">
      <alignment horizontal="center" vertical="center" wrapText="1"/>
      <protection/>
    </xf>
    <xf numFmtId="0" fontId="101" fillId="2" borderId="53" xfId="110" applyFont="1" applyFill="1" applyBorder="1" applyAlignment="1">
      <alignment horizontal="justify" vertical="center" wrapText="1"/>
      <protection/>
    </xf>
    <xf numFmtId="0" fontId="101" fillId="2" borderId="1" xfId="110" applyFont="1" applyFill="1" applyBorder="1" applyAlignment="1">
      <alignment horizontal="justify" vertical="center" wrapText="1"/>
      <protection/>
    </xf>
    <xf numFmtId="0" fontId="101" fillId="2" borderId="42" xfId="110" applyFont="1" applyFill="1" applyBorder="1" applyAlignment="1">
      <alignment horizontal="justify" vertical="center" wrapText="1"/>
      <protection/>
    </xf>
    <xf numFmtId="0" fontId="100" fillId="0" borderId="72" xfId="110" applyFont="1" applyBorder="1" applyAlignment="1">
      <alignment horizontal="center" vertical="top" wrapText="1"/>
      <protection/>
    </xf>
    <xf numFmtId="0" fontId="100" fillId="0" borderId="39" xfId="110" applyFont="1" applyBorder="1" applyAlignment="1">
      <alignment horizontal="center" vertical="top" wrapText="1"/>
      <protection/>
    </xf>
    <xf numFmtId="0" fontId="100" fillId="0" borderId="52" xfId="110" applyFont="1" applyBorder="1" applyAlignment="1">
      <alignment horizontal="center" vertical="top" wrapText="1"/>
      <protection/>
    </xf>
    <xf numFmtId="0" fontId="100" fillId="0" borderId="73" xfId="110" applyFont="1" applyBorder="1" applyAlignment="1">
      <alignment horizontal="center" vertical="top" wrapText="1"/>
      <protection/>
    </xf>
    <xf numFmtId="0" fontId="100" fillId="0" borderId="4" xfId="110" applyFont="1" applyBorder="1" applyAlignment="1">
      <alignment horizontal="center" vertical="top" wrapText="1"/>
      <protection/>
    </xf>
    <xf numFmtId="0" fontId="100" fillId="0" borderId="47" xfId="110" applyFont="1" applyBorder="1" applyAlignment="1">
      <alignment horizontal="center" vertical="top" wrapText="1"/>
      <protection/>
    </xf>
    <xf numFmtId="0" fontId="101" fillId="0" borderId="53" xfId="110" applyFont="1" applyBorder="1" applyAlignment="1">
      <alignment horizontal="center" vertical="top" wrapText="1"/>
      <protection/>
    </xf>
    <xf numFmtId="0" fontId="101" fillId="0" borderId="1" xfId="110" applyFont="1" applyBorder="1" applyAlignment="1">
      <alignment horizontal="center" vertical="top" wrapText="1"/>
      <protection/>
    </xf>
    <xf numFmtId="0" fontId="100" fillId="0" borderId="42" xfId="0" applyFont="1" applyBorder="1" applyAlignment="1">
      <alignment vertical="center" wrapText="1"/>
    </xf>
    <xf numFmtId="0" fontId="101" fillId="0" borderId="50" xfId="110" applyFont="1" applyFill="1" applyBorder="1" applyAlignment="1">
      <alignment horizontal="center" vertical="center" wrapText="1"/>
      <protection/>
    </xf>
    <xf numFmtId="0" fontId="101" fillId="0" borderId="71" xfId="110" applyFont="1" applyFill="1" applyBorder="1" applyAlignment="1">
      <alignment horizontal="center" vertical="center" wrapText="1"/>
      <protection/>
    </xf>
    <xf numFmtId="0" fontId="101" fillId="0" borderId="46" xfId="110" applyFont="1" applyFill="1" applyBorder="1" applyAlignment="1">
      <alignment horizontal="center" vertical="center" wrapText="1"/>
      <protection/>
    </xf>
    <xf numFmtId="11" fontId="106" fillId="0" borderId="53" xfId="110" applyNumberFormat="1" applyFont="1" applyBorder="1" applyAlignment="1">
      <alignment horizontal="center" vertical="center"/>
      <protection/>
    </xf>
    <xf numFmtId="0" fontId="106" fillId="0" borderId="42" xfId="110" applyNumberFormat="1" applyFont="1" applyBorder="1" applyAlignment="1">
      <alignment horizontal="center" vertical="center"/>
      <protection/>
    </xf>
    <xf numFmtId="0" fontId="101" fillId="0" borderId="53" xfId="110" applyFont="1" applyBorder="1" applyAlignment="1">
      <alignment horizontal="left" vertical="center" wrapText="1"/>
      <protection/>
    </xf>
    <xf numFmtId="0" fontId="101" fillId="0" borderId="42" xfId="110" applyFont="1" applyBorder="1" applyAlignment="1">
      <alignment horizontal="left" vertical="center" wrapText="1"/>
      <protection/>
    </xf>
    <xf numFmtId="0" fontId="100" fillId="0" borderId="53" xfId="110" applyFont="1" applyBorder="1" applyAlignment="1">
      <alignment horizontal="center" vertical="center"/>
      <protection/>
    </xf>
    <xf numFmtId="0" fontId="100" fillId="0" borderId="1" xfId="110" applyFont="1" applyBorder="1" applyAlignment="1">
      <alignment horizontal="center" vertical="center"/>
      <protection/>
    </xf>
    <xf numFmtId="0" fontId="101" fillId="2" borderId="53" xfId="110" applyFont="1" applyFill="1" applyBorder="1" applyAlignment="1">
      <alignment horizontal="justify" vertical="top" wrapText="1"/>
      <protection/>
    </xf>
    <xf numFmtId="0" fontId="101" fillId="2" borderId="1" xfId="110" applyFont="1" applyFill="1" applyBorder="1" applyAlignment="1">
      <alignment horizontal="justify" vertical="top" wrapText="1"/>
      <protection/>
    </xf>
    <xf numFmtId="0" fontId="101" fillId="2" borderId="42" xfId="110" applyFont="1" applyFill="1" applyBorder="1" applyAlignment="1">
      <alignment horizontal="justify" vertical="top" wrapText="1"/>
      <protection/>
    </xf>
    <xf numFmtId="0" fontId="100" fillId="0" borderId="53" xfId="110" applyFont="1" applyBorder="1" applyAlignment="1">
      <alignment vertical="center"/>
      <protection/>
    </xf>
    <xf numFmtId="0" fontId="100" fillId="0" borderId="1" xfId="110" applyFont="1" applyBorder="1" applyAlignment="1">
      <alignment vertical="center"/>
      <protection/>
    </xf>
    <xf numFmtId="0" fontId="100" fillId="0" borderId="42" xfId="110" applyFont="1" applyBorder="1" applyAlignment="1">
      <alignment vertical="center"/>
      <protection/>
    </xf>
    <xf numFmtId="188" fontId="106" fillId="0" borderId="53" xfId="110" applyNumberFormat="1" applyFont="1" applyBorder="1" applyAlignment="1">
      <alignment horizontal="center" vertical="center"/>
      <protection/>
    </xf>
    <xf numFmtId="188" fontId="106" fillId="0" borderId="42" xfId="110" applyNumberFormat="1" applyFont="1" applyBorder="1" applyAlignment="1">
      <alignment horizontal="center" vertical="center"/>
      <protection/>
    </xf>
    <xf numFmtId="0" fontId="101" fillId="0" borderId="72" xfId="110" applyFont="1" applyBorder="1" applyAlignment="1">
      <alignment horizontal="center" vertical="top" wrapText="1"/>
      <protection/>
    </xf>
    <xf numFmtId="0" fontId="101" fillId="0" borderId="52" xfId="110" applyFont="1" applyBorder="1" applyAlignment="1">
      <alignment horizontal="center" vertical="top" wrapText="1"/>
      <protection/>
    </xf>
    <xf numFmtId="0" fontId="101" fillId="0" borderId="42" xfId="110" applyFont="1" applyBorder="1" applyAlignment="1">
      <alignment horizontal="center" vertical="top" wrapText="1"/>
      <protection/>
    </xf>
    <xf numFmtId="188" fontId="107" fillId="0" borderId="53" xfId="110" applyNumberFormat="1" applyFont="1" applyBorder="1" applyAlignment="1">
      <alignment horizontal="center" vertical="center"/>
      <protection/>
    </xf>
    <xf numFmtId="188" fontId="107" fillId="0" borderId="42" xfId="110" applyNumberFormat="1" applyFont="1" applyBorder="1" applyAlignment="1">
      <alignment horizontal="center" vertical="center"/>
      <protection/>
    </xf>
    <xf numFmtId="0" fontId="108" fillId="0" borderId="1" xfId="0" applyFont="1" applyBorder="1" applyAlignment="1">
      <alignment vertical="center"/>
    </xf>
    <xf numFmtId="0" fontId="108" fillId="0" borderId="42" xfId="0" applyFont="1" applyBorder="1" applyAlignment="1">
      <alignment vertical="center"/>
    </xf>
    <xf numFmtId="0" fontId="100" fillId="0" borderId="53" xfId="110" applyFont="1" applyBorder="1" applyAlignment="1">
      <alignment horizontal="left" vertical="center" wrapText="1"/>
      <protection/>
    </xf>
    <xf numFmtId="0" fontId="100" fillId="0" borderId="1" xfId="110" applyFont="1" applyBorder="1" applyAlignment="1">
      <alignment horizontal="left" vertical="center" wrapText="1"/>
      <protection/>
    </xf>
    <xf numFmtId="0" fontId="100" fillId="0" borderId="42" xfId="110" applyFont="1" applyBorder="1" applyAlignment="1">
      <alignment horizontal="left" vertical="center" wrapText="1"/>
      <protection/>
    </xf>
    <xf numFmtId="0" fontId="102" fillId="0" borderId="0" xfId="110" applyFont="1" applyBorder="1" applyAlignment="1">
      <alignment horizontal="left" vertical="center" wrapText="1"/>
      <protection/>
    </xf>
    <xf numFmtId="0" fontId="102" fillId="0" borderId="0" xfId="110" applyFont="1" applyBorder="1" applyAlignment="1">
      <alignment horizontal="left" vertical="center"/>
      <protection/>
    </xf>
    <xf numFmtId="0" fontId="100" fillId="0" borderId="72" xfId="110" applyFont="1" applyBorder="1" applyAlignment="1">
      <alignment horizontal="center" vertical="center"/>
      <protection/>
    </xf>
    <xf numFmtId="0" fontId="100" fillId="0" borderId="39" xfId="110" applyFont="1" applyBorder="1" applyAlignment="1">
      <alignment horizontal="center" vertical="center"/>
      <protection/>
    </xf>
    <xf numFmtId="0" fontId="100" fillId="0" borderId="52" xfId="110" applyFont="1" applyBorder="1" applyAlignment="1">
      <alignment horizontal="center" vertical="center"/>
      <protection/>
    </xf>
    <xf numFmtId="0" fontId="38" fillId="0" borderId="0" xfId="110" applyFont="1" applyAlignment="1">
      <alignment horizontal="center" vertical="center" wrapText="1"/>
      <protection/>
    </xf>
    <xf numFmtId="0" fontId="38" fillId="0" borderId="0" xfId="110" applyFont="1" applyAlignment="1">
      <alignment horizontal="center" vertical="center"/>
      <protection/>
    </xf>
    <xf numFmtId="0" fontId="4" fillId="0" borderId="4" xfId="110" applyFont="1" applyBorder="1" applyAlignment="1">
      <alignment horizontal="center" vertical="center"/>
      <protection/>
    </xf>
    <xf numFmtId="0" fontId="100" fillId="0" borderId="53" xfId="110" applyFont="1" applyBorder="1" applyAlignment="1">
      <alignment horizontal="center" vertical="center" wrapText="1"/>
      <protection/>
    </xf>
    <xf numFmtId="0" fontId="100" fillId="0" borderId="1" xfId="110" applyFont="1" applyBorder="1" applyAlignment="1">
      <alignment horizontal="center" vertical="center" wrapText="1"/>
      <protection/>
    </xf>
    <xf numFmtId="0" fontId="100" fillId="0" borderId="42" xfId="110" applyFont="1" applyBorder="1" applyAlignment="1">
      <alignment horizontal="center" vertical="center" wrapText="1"/>
      <protection/>
    </xf>
    <xf numFmtId="0" fontId="100" fillId="0" borderId="72" xfId="110" applyFont="1" applyBorder="1" applyAlignment="1">
      <alignment horizontal="center" vertical="center" wrapText="1"/>
      <protection/>
    </xf>
    <xf numFmtId="0" fontId="100" fillId="0" borderId="39" xfId="110" applyFont="1" applyBorder="1" applyAlignment="1">
      <alignment horizontal="center" vertical="center" wrapText="1"/>
      <protection/>
    </xf>
    <xf numFmtId="0" fontId="100" fillId="0" borderId="71" xfId="110" applyFont="1" applyBorder="1" applyAlignment="1">
      <alignment horizontal="center" vertical="center" wrapText="1"/>
      <protection/>
    </xf>
    <xf numFmtId="0" fontId="100" fillId="0" borderId="46" xfId="110" applyFont="1" applyBorder="1" applyAlignment="1">
      <alignment horizontal="center" vertical="center" wrapText="1"/>
      <protection/>
    </xf>
    <xf numFmtId="0" fontId="5" fillId="20" borderId="53" xfId="154" applyFont="1" applyFill="1" applyBorder="1" applyAlignment="1">
      <alignment horizontal="center" vertical="center" wrapText="1"/>
      <protection/>
    </xf>
    <xf numFmtId="0" fontId="5" fillId="20" borderId="1" xfId="154" applyFont="1" applyFill="1" applyBorder="1" applyAlignment="1">
      <alignment horizontal="center" vertical="center" wrapText="1"/>
      <protection/>
    </xf>
    <xf numFmtId="0" fontId="5" fillId="20" borderId="42" xfId="154" applyFont="1" applyFill="1" applyBorder="1" applyAlignment="1">
      <alignment horizontal="center" vertical="center" wrapText="1"/>
      <protection/>
    </xf>
    <xf numFmtId="0" fontId="33" fillId="0" borderId="0" xfId="154" applyFont="1" applyFill="1" applyBorder="1" applyAlignment="1">
      <alignment horizontal="left" vertical="center" wrapText="1"/>
      <protection/>
    </xf>
    <xf numFmtId="0" fontId="33" fillId="0" borderId="0" xfId="154" applyFont="1" applyFill="1" applyBorder="1" applyAlignment="1">
      <alignment horizontal="left" vertical="center"/>
      <protection/>
    </xf>
    <xf numFmtId="0" fontId="38" fillId="0" borderId="0" xfId="154" applyFont="1" applyFill="1" applyAlignment="1">
      <alignment horizontal="center" vertical="center"/>
      <protection/>
    </xf>
    <xf numFmtId="0" fontId="5" fillId="0" borderId="53" xfId="154" applyFont="1" applyFill="1" applyBorder="1" applyAlignment="1">
      <alignment horizontal="center" vertical="center" wrapText="1"/>
      <protection/>
    </xf>
    <xf numFmtId="0" fontId="5" fillId="0" borderId="1" xfId="154" applyFont="1" applyFill="1" applyBorder="1" applyAlignment="1">
      <alignment horizontal="center" vertical="center" wrapText="1"/>
      <protection/>
    </xf>
    <xf numFmtId="0" fontId="5" fillId="0" borderId="42" xfId="154" applyFont="1" applyFill="1" applyBorder="1" applyAlignment="1">
      <alignment horizontal="center" vertical="center" wrapText="1"/>
      <protection/>
    </xf>
    <xf numFmtId="0" fontId="31" fillId="0" borderId="0" xfId="154" applyFont="1" applyBorder="1" applyAlignment="1">
      <alignment horizontal="center" vertical="center"/>
      <protection/>
    </xf>
    <xf numFmtId="0" fontId="37" fillId="0" borderId="0" xfId="154" applyFont="1" applyFill="1" applyBorder="1" applyAlignment="1">
      <alignment horizontal="center" vertical="center" wrapText="1"/>
      <protection/>
    </xf>
    <xf numFmtId="0" fontId="32" fillId="0" borderId="4" xfId="0" applyFont="1" applyBorder="1" applyAlignment="1">
      <alignment horizontal="left" vertical="center" shrinkToFit="1"/>
    </xf>
    <xf numFmtId="0" fontId="31" fillId="20" borderId="74" xfId="0" applyFont="1" applyFill="1" applyBorder="1" applyAlignment="1">
      <alignment horizontal="center" vertical="center" wrapText="1"/>
    </xf>
    <xf numFmtId="0" fontId="31" fillId="0" borderId="75" xfId="0" applyFont="1" applyBorder="1" applyAlignment="1">
      <alignment horizontal="center" vertical="center" wrapText="1"/>
    </xf>
    <xf numFmtId="0" fontId="32" fillId="20" borderId="76" xfId="0" applyFont="1" applyFill="1" applyBorder="1" applyAlignment="1">
      <alignment horizontal="center" vertical="center" wrapText="1" shrinkToFit="1"/>
    </xf>
    <xf numFmtId="0" fontId="32" fillId="0" borderId="77" xfId="0" applyFont="1" applyBorder="1" applyAlignment="1">
      <alignment horizontal="center" vertical="center" wrapText="1" shrinkToFit="1"/>
    </xf>
    <xf numFmtId="0" fontId="27" fillId="21" borderId="78" xfId="0" applyFont="1" applyFill="1" applyBorder="1" applyAlignment="1">
      <alignment horizontal="center" vertical="center" shrinkToFit="1"/>
    </xf>
    <xf numFmtId="0" fontId="27" fillId="21" borderId="79" xfId="0" applyFont="1" applyFill="1" applyBorder="1" applyAlignment="1">
      <alignment horizontal="center" vertical="center" shrinkToFit="1"/>
    </xf>
    <xf numFmtId="0" fontId="32" fillId="20" borderId="80" xfId="0" applyFont="1" applyFill="1" applyBorder="1" applyAlignment="1">
      <alignment horizontal="center" vertical="center" wrapText="1"/>
    </xf>
    <xf numFmtId="0" fontId="32" fillId="0" borderId="62" xfId="0" applyFont="1" applyBorder="1" applyAlignment="1">
      <alignment horizontal="center" vertical="center"/>
    </xf>
    <xf numFmtId="0" fontId="32" fillId="0" borderId="81" xfId="0" applyFont="1" applyBorder="1" applyAlignment="1">
      <alignment horizontal="center" vertical="center"/>
    </xf>
    <xf numFmtId="0" fontId="32" fillId="20" borderId="82" xfId="0" applyFont="1" applyFill="1" applyBorder="1" applyAlignment="1">
      <alignment horizontal="center" vertical="center" wrapText="1"/>
    </xf>
    <xf numFmtId="0" fontId="32" fillId="0" borderId="83" xfId="0" applyFont="1" applyBorder="1" applyAlignment="1">
      <alignment horizontal="center" vertical="center" wrapText="1"/>
    </xf>
    <xf numFmtId="0" fontId="32" fillId="20" borderId="62" xfId="0" applyFont="1" applyFill="1" applyBorder="1" applyAlignment="1">
      <alignment horizontal="center" vertical="center" wrapText="1"/>
    </xf>
    <xf numFmtId="0" fontId="32" fillId="20" borderId="81" xfId="0" applyFont="1" applyFill="1" applyBorder="1" applyAlignment="1">
      <alignment horizontal="center" vertical="center" wrapText="1"/>
    </xf>
    <xf numFmtId="0" fontId="28" fillId="0" borderId="4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64" xfId="0"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32" fillId="0" borderId="0" xfId="0" applyFont="1" applyBorder="1" applyAlignment="1">
      <alignment horizontal="left" vertical="center" shrinkToFit="1"/>
    </xf>
    <xf numFmtId="0" fontId="32" fillId="0" borderId="61" xfId="0" applyFont="1" applyBorder="1" applyAlignment="1">
      <alignment horizontal="center" vertical="center" shrinkToFit="1"/>
    </xf>
    <xf numFmtId="0" fontId="32" fillId="0" borderId="62" xfId="0" applyFont="1" applyBorder="1" applyAlignment="1">
      <alignment horizontal="center" vertical="center" shrinkToFit="1"/>
    </xf>
    <xf numFmtId="0" fontId="32" fillId="0" borderId="63" xfId="0" applyFont="1" applyBorder="1" applyAlignment="1">
      <alignment horizontal="center" vertical="center" shrinkToFit="1"/>
    </xf>
    <xf numFmtId="0" fontId="28" fillId="0" borderId="0" xfId="0" applyFont="1" applyBorder="1" applyAlignment="1">
      <alignment horizontal="center" vertical="center" shrinkToFit="1"/>
    </xf>
    <xf numFmtId="0" fontId="9" fillId="0" borderId="44" xfId="0" applyFont="1" applyBorder="1" applyAlignment="1">
      <alignment horizontal="left" vertical="center" wrapText="1" shrinkToFit="1"/>
    </xf>
    <xf numFmtId="0" fontId="9" fillId="0" borderId="55" xfId="0" applyFont="1" applyBorder="1" applyAlignment="1">
      <alignment horizontal="left" vertical="center" wrapText="1" shrinkToFit="1"/>
    </xf>
    <xf numFmtId="0" fontId="9" fillId="0" borderId="56" xfId="0" applyFont="1" applyBorder="1" applyAlignment="1">
      <alignment horizontal="left" vertical="center" wrapText="1" shrinkToFit="1"/>
    </xf>
    <xf numFmtId="0" fontId="9" fillId="0" borderId="23" xfId="0" applyFont="1" applyBorder="1" applyAlignment="1">
      <alignment horizontal="left" vertical="center" wrapText="1"/>
    </xf>
    <xf numFmtId="0" fontId="9" fillId="0" borderId="38" xfId="0" applyFont="1" applyBorder="1" applyAlignment="1">
      <alignment horizontal="left" vertical="center" wrapText="1"/>
    </xf>
    <xf numFmtId="0" fontId="9" fillId="0" borderId="3" xfId="0" applyFont="1" applyBorder="1" applyAlignment="1">
      <alignment horizontal="left" vertical="center"/>
    </xf>
    <xf numFmtId="0" fontId="9" fillId="0" borderId="29" xfId="0" applyFont="1" applyBorder="1" applyAlignment="1">
      <alignment horizontal="left" vertical="center"/>
    </xf>
    <xf numFmtId="0" fontId="32" fillId="0" borderId="72" xfId="0" applyFont="1" applyBorder="1" applyAlignment="1">
      <alignment horizontal="center" vertical="center"/>
    </xf>
    <xf numFmtId="0" fontId="32" fillId="0" borderId="39" xfId="0" applyFont="1" applyBorder="1" applyAlignment="1">
      <alignment horizontal="center" vertical="center"/>
    </xf>
    <xf numFmtId="0" fontId="32" fillId="0" borderId="52" xfId="0" applyFont="1" applyBorder="1" applyAlignment="1">
      <alignment horizontal="center" vertical="center"/>
    </xf>
    <xf numFmtId="0" fontId="28" fillId="0" borderId="0" xfId="0" applyFont="1" applyAlignment="1">
      <alignment horizontal="center" vertical="center"/>
    </xf>
    <xf numFmtId="10" fontId="31" fillId="38" borderId="82" xfId="0" applyNumberFormat="1" applyFont="1" applyFill="1" applyBorder="1" applyAlignment="1">
      <alignment horizontal="center" vertical="center" wrapText="1"/>
    </xf>
    <xf numFmtId="10" fontId="31" fillId="38" borderId="83" xfId="0" applyNumberFormat="1" applyFont="1" applyFill="1" applyBorder="1" applyAlignment="1">
      <alignment horizontal="center" vertical="center" wrapText="1"/>
    </xf>
    <xf numFmtId="11" fontId="109" fillId="40" borderId="26" xfId="0" applyNumberFormat="1" applyFont="1" applyFill="1" applyBorder="1" applyAlignment="1">
      <alignment horizontal="center" vertical="center" shrinkToFit="1"/>
    </xf>
    <xf numFmtId="11" fontId="109" fillId="40" borderId="38" xfId="0" applyNumberFormat="1" applyFont="1" applyFill="1" applyBorder="1" applyAlignment="1">
      <alignment horizontal="center" vertical="center" shrinkToFit="1"/>
    </xf>
    <xf numFmtId="0" fontId="32" fillId="0" borderId="39" xfId="0" applyFont="1" applyBorder="1" applyAlignment="1">
      <alignment vertical="center" wrapText="1" shrinkToFit="1"/>
    </xf>
    <xf numFmtId="176" fontId="109" fillId="40" borderId="61" xfId="0" applyNumberFormat="1" applyFont="1" applyFill="1" applyBorder="1" applyAlignment="1">
      <alignment horizontal="center" vertical="center" shrinkToFit="1"/>
    </xf>
    <xf numFmtId="176" fontId="109" fillId="40" borderId="63" xfId="0" applyNumberFormat="1" applyFont="1" applyFill="1" applyBorder="1" applyAlignment="1">
      <alignment horizontal="center" vertical="center" shrinkToFit="1"/>
    </xf>
    <xf numFmtId="0" fontId="5" fillId="20" borderId="84" xfId="0" applyFont="1" applyFill="1" applyBorder="1" applyAlignment="1">
      <alignment horizontal="center" vertical="center" wrapText="1" shrinkToFit="1"/>
    </xf>
    <xf numFmtId="0" fontId="5" fillId="20" borderId="21" xfId="0" applyFont="1" applyFill="1" applyBorder="1" applyAlignment="1">
      <alignment horizontal="center" vertical="center" shrinkToFit="1"/>
    </xf>
    <xf numFmtId="0" fontId="5" fillId="20" borderId="69" xfId="0" applyFont="1" applyFill="1" applyBorder="1" applyAlignment="1">
      <alignment horizontal="center" vertical="center" wrapText="1" shrinkToFit="1"/>
    </xf>
    <xf numFmtId="0" fontId="5" fillId="20" borderId="26" xfId="0" applyFont="1" applyFill="1" applyBorder="1" applyAlignment="1">
      <alignment horizontal="center" vertical="center" shrinkToFit="1"/>
    </xf>
    <xf numFmtId="0" fontId="5" fillId="20" borderId="27" xfId="0" applyFont="1" applyFill="1" applyBorder="1" applyAlignment="1">
      <alignment horizontal="center" vertical="center" wrapText="1" shrinkToFit="1"/>
    </xf>
    <xf numFmtId="0" fontId="5" fillId="20" borderId="23" xfId="0" applyFont="1" applyFill="1" applyBorder="1" applyAlignment="1">
      <alignment horizontal="center" vertical="center" shrinkToFit="1"/>
    </xf>
    <xf numFmtId="11" fontId="5" fillId="20" borderId="82" xfId="81" applyNumberFormat="1" applyFont="1" applyFill="1" applyBorder="1" applyAlignment="1">
      <alignment horizontal="center" vertical="center" wrapText="1" shrinkToFit="1"/>
    </xf>
    <xf numFmtId="0" fontId="5" fillId="20" borderId="24" xfId="0" applyFont="1" applyFill="1" applyBorder="1" applyAlignment="1">
      <alignment horizontal="center" vertical="center" wrapText="1" shrinkToFit="1"/>
    </xf>
    <xf numFmtId="0" fontId="4" fillId="0" borderId="0" xfId="0" applyFont="1" applyFill="1" applyAlignment="1">
      <alignment horizontal="center" vertical="center" wrapText="1"/>
    </xf>
    <xf numFmtId="0" fontId="4" fillId="0" borderId="85" xfId="0" applyFont="1" applyFill="1" applyBorder="1" applyAlignment="1">
      <alignment horizontal="center" vertical="center" wrapText="1"/>
    </xf>
    <xf numFmtId="0" fontId="44" fillId="0" borderId="50" xfId="0" applyFont="1" applyBorder="1" applyAlignment="1">
      <alignment horizontal="center" vertical="center" wrapText="1"/>
    </xf>
    <xf numFmtId="0" fontId="44" fillId="0" borderId="46" xfId="0" applyFont="1" applyBorder="1" applyAlignment="1">
      <alignment horizontal="center" vertical="center" wrapText="1"/>
    </xf>
    <xf numFmtId="49" fontId="44" fillId="0" borderId="50" xfId="0" applyNumberFormat="1" applyFont="1" applyBorder="1" applyAlignment="1">
      <alignment horizontal="center" vertical="center" wrapText="1"/>
    </xf>
    <xf numFmtId="49" fontId="44" fillId="0" borderId="46" xfId="0" applyNumberFormat="1" applyFont="1" applyBorder="1" applyAlignment="1">
      <alignment horizontal="center" vertical="center" wrapText="1"/>
    </xf>
    <xf numFmtId="49" fontId="44" fillId="0" borderId="71" xfId="0" applyNumberFormat="1" applyFont="1" applyBorder="1" applyAlignment="1">
      <alignment horizontal="center" vertical="center" wrapText="1"/>
    </xf>
    <xf numFmtId="0" fontId="44" fillId="0" borderId="71" xfId="0" applyFont="1" applyBorder="1" applyAlignment="1">
      <alignment horizontal="center" vertical="center" wrapText="1"/>
    </xf>
    <xf numFmtId="49" fontId="44" fillId="0" borderId="86" xfId="0" applyNumberFormat="1" applyFont="1" applyBorder="1" applyAlignment="1">
      <alignment horizontal="center" vertical="center" wrapText="1"/>
    </xf>
    <xf numFmtId="0" fontId="44" fillId="0" borderId="86" xfId="0" applyFont="1" applyBorder="1" applyAlignment="1">
      <alignment horizontal="center" vertical="center" wrapText="1"/>
    </xf>
    <xf numFmtId="49" fontId="45" fillId="0" borderId="0" xfId="0" applyNumberFormat="1" applyFont="1" applyAlignment="1">
      <alignment horizontal="center" vertical="center"/>
    </xf>
    <xf numFmtId="0" fontId="28" fillId="0" borderId="0" xfId="0" applyNumberFormat="1" applyFont="1" applyAlignment="1">
      <alignment horizontal="left" vertical="center" wrapText="1"/>
    </xf>
    <xf numFmtId="49" fontId="28" fillId="0" borderId="0" xfId="0" applyNumberFormat="1" applyFont="1" applyAlignment="1">
      <alignment horizontal="left" vertical="center" wrapText="1"/>
    </xf>
    <xf numFmtId="0" fontId="28" fillId="0" borderId="50" xfId="0" applyFont="1" applyBorder="1" applyAlignment="1">
      <alignment horizontal="center" vertical="center"/>
    </xf>
    <xf numFmtId="0" fontId="28" fillId="0" borderId="46" xfId="0" applyFont="1" applyBorder="1" applyAlignment="1">
      <alignment horizontal="center" vertical="center"/>
    </xf>
  </cellXfs>
  <cellStyles count="225">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title" xfId="56"/>
    <cellStyle name="TOM_1" xfId="57"/>
    <cellStyle name="アクセント 1" xfId="58"/>
    <cellStyle name="アクセント 2" xfId="59"/>
    <cellStyle name="アクセント 3" xfId="60"/>
    <cellStyle name="アクセント 4" xfId="61"/>
    <cellStyle name="アクセント 5" xfId="62"/>
    <cellStyle name="アクセント 6" xfId="63"/>
    <cellStyle name="スタイル 1" xfId="64"/>
    <cellStyle name="タイトル" xfId="65"/>
    <cellStyle name="チェック セル" xfId="66"/>
    <cellStyle name="どちらでもない" xfId="67"/>
    <cellStyle name="Percent" xfId="68"/>
    <cellStyle name="パーセント 2" xfId="69"/>
    <cellStyle name="パーセント 3" xfId="70"/>
    <cellStyle name="パーセント 4" xfId="71"/>
    <cellStyle name="Hyperlink" xfId="72"/>
    <cellStyle name="メモ" xfId="73"/>
    <cellStyle name="リンク セル" xfId="74"/>
    <cellStyle name="_x001D_・_x000C_B・5U_x0001_ﾆ_x0016_N5_x0007__x0001__x0001_" xfId="75"/>
    <cellStyle name="悪い" xfId="76"/>
    <cellStyle name="計算" xfId="77"/>
    <cellStyle name="警告文" xfId="78"/>
    <cellStyle name="桁蟻唇Ｆ [0.00]_laroux" xfId="79"/>
    <cellStyle name="桁蟻唇Ｆ_laroux" xfId="80"/>
    <cellStyle name="Comma [0]" xfId="81"/>
    <cellStyle name="Comma" xfId="82"/>
    <cellStyle name="桁区切り 2" xfId="83"/>
    <cellStyle name="桁区切り 3" xfId="84"/>
    <cellStyle name="桁区切り 4" xfId="85"/>
    <cellStyle name="桁区切り 5" xfId="86"/>
    <cellStyle name="見出し 1" xfId="87"/>
    <cellStyle name="見出し 2" xfId="88"/>
    <cellStyle name="見出し 3" xfId="89"/>
    <cellStyle name="見出し 4" xfId="90"/>
    <cellStyle name="集計" xfId="91"/>
    <cellStyle name="出力" xfId="92"/>
    <cellStyle name="人月" xfId="93"/>
    <cellStyle name="説明文" xfId="94"/>
    <cellStyle name="脱浦 [0.00]_・山碓所・" xfId="95"/>
    <cellStyle name="脱浦_・山碓所・" xfId="96"/>
    <cellStyle name="Currency [0]" xfId="97"/>
    <cellStyle name="Currency" xfId="98"/>
    <cellStyle name="入力" xfId="99"/>
    <cellStyle name="標準 10" xfId="100"/>
    <cellStyle name="標準 11" xfId="101"/>
    <cellStyle name="標準 12" xfId="102"/>
    <cellStyle name="標準 13" xfId="103"/>
    <cellStyle name="標準 14" xfId="104"/>
    <cellStyle name="標準 15" xfId="105"/>
    <cellStyle name="標準 16" xfId="106"/>
    <cellStyle name="標準 17" xfId="107"/>
    <cellStyle name="標準 18" xfId="108"/>
    <cellStyle name="標準 19" xfId="109"/>
    <cellStyle name="標準 2" xfId="110"/>
    <cellStyle name="標準 2 10" xfId="111"/>
    <cellStyle name="標準 2 11" xfId="112"/>
    <cellStyle name="標準 2 12" xfId="113"/>
    <cellStyle name="標準 2 13" xfId="114"/>
    <cellStyle name="標準 2 14" xfId="115"/>
    <cellStyle name="標準 2 15" xfId="116"/>
    <cellStyle name="標準 2 16" xfId="117"/>
    <cellStyle name="標準 2 17" xfId="118"/>
    <cellStyle name="標準 2 18" xfId="119"/>
    <cellStyle name="標準 2 19" xfId="120"/>
    <cellStyle name="標準 2 2" xfId="121"/>
    <cellStyle name="標準 2 20" xfId="122"/>
    <cellStyle name="標準 2 21" xfId="123"/>
    <cellStyle name="標準 2 22" xfId="124"/>
    <cellStyle name="標準 2 23" xfId="125"/>
    <cellStyle name="標準 2 24" xfId="126"/>
    <cellStyle name="標準 2 25" xfId="127"/>
    <cellStyle name="標準 2 26" xfId="128"/>
    <cellStyle name="標準 2 27" xfId="129"/>
    <cellStyle name="標準 2 28" xfId="130"/>
    <cellStyle name="標準 2 29" xfId="131"/>
    <cellStyle name="標準 2 3" xfId="132"/>
    <cellStyle name="標準 2 30" xfId="133"/>
    <cellStyle name="標準 2 31" xfId="134"/>
    <cellStyle name="標準 2 32" xfId="135"/>
    <cellStyle name="標準 2 33" xfId="136"/>
    <cellStyle name="標準 2 34" xfId="137"/>
    <cellStyle name="標準 2 35" xfId="138"/>
    <cellStyle name="標準 2 36" xfId="139"/>
    <cellStyle name="標準 2 37" xfId="140"/>
    <cellStyle name="標準 2 38" xfId="141"/>
    <cellStyle name="標準 2 39" xfId="142"/>
    <cellStyle name="標準 2 4" xfId="143"/>
    <cellStyle name="標準 2 40" xfId="144"/>
    <cellStyle name="標準 2 41" xfId="145"/>
    <cellStyle name="標準 2 42" xfId="146"/>
    <cellStyle name="標準 2 43" xfId="147"/>
    <cellStyle name="標準 2 5" xfId="148"/>
    <cellStyle name="標準 2 6" xfId="149"/>
    <cellStyle name="標準 2 7" xfId="150"/>
    <cellStyle name="標準 2 8" xfId="151"/>
    <cellStyle name="標準 2 9" xfId="152"/>
    <cellStyle name="標準 2_CFP検証申請書（フォーマット）" xfId="153"/>
    <cellStyle name="標準 2_ＣＦＰ検証申請書（改案）_2" xfId="154"/>
    <cellStyle name="標準 20" xfId="155"/>
    <cellStyle name="標準 21" xfId="156"/>
    <cellStyle name="標準 22" xfId="157"/>
    <cellStyle name="標準 23" xfId="158"/>
    <cellStyle name="標準 24" xfId="159"/>
    <cellStyle name="標準 25" xfId="160"/>
    <cellStyle name="標準 26" xfId="161"/>
    <cellStyle name="標準 27" xfId="162"/>
    <cellStyle name="標準 28" xfId="163"/>
    <cellStyle name="標準 29" xfId="164"/>
    <cellStyle name="標準 3" xfId="165"/>
    <cellStyle name="標準 3 2" xfId="166"/>
    <cellStyle name="標準 3 2 10" xfId="167"/>
    <cellStyle name="標準 3 2 11" xfId="168"/>
    <cellStyle name="標準 3 2 12" xfId="169"/>
    <cellStyle name="標準 3 2 13" xfId="170"/>
    <cellStyle name="標準 3 2 14" xfId="171"/>
    <cellStyle name="標準 3 2 15" xfId="172"/>
    <cellStyle name="標準 3 2 16" xfId="173"/>
    <cellStyle name="標準 3 2 17" xfId="174"/>
    <cellStyle name="標準 3 2 18" xfId="175"/>
    <cellStyle name="標準 3 2 19" xfId="176"/>
    <cellStyle name="標準 3 2 2" xfId="177"/>
    <cellStyle name="標準 3 2 20" xfId="178"/>
    <cellStyle name="標準 3 2 21" xfId="179"/>
    <cellStyle name="標準 3 2 22" xfId="180"/>
    <cellStyle name="標準 3 2 23" xfId="181"/>
    <cellStyle name="標準 3 2 24" xfId="182"/>
    <cellStyle name="標準 3 2 25" xfId="183"/>
    <cellStyle name="標準 3 2 26" xfId="184"/>
    <cellStyle name="標準 3 2 27" xfId="185"/>
    <cellStyle name="標準 3 2 28" xfId="186"/>
    <cellStyle name="標準 3 2 29" xfId="187"/>
    <cellStyle name="標準 3 2 3" xfId="188"/>
    <cellStyle name="標準 3 2 30" xfId="189"/>
    <cellStyle name="標準 3 2 31" xfId="190"/>
    <cellStyle name="標準 3 2 32" xfId="191"/>
    <cellStyle name="標準 3 2 33" xfId="192"/>
    <cellStyle name="標準 3 2 34" xfId="193"/>
    <cellStyle name="標準 3 2 35" xfId="194"/>
    <cellStyle name="標準 3 2 36" xfId="195"/>
    <cellStyle name="標準 3 2 37" xfId="196"/>
    <cellStyle name="標準 3 2 38" xfId="197"/>
    <cellStyle name="標準 3 2 39" xfId="198"/>
    <cellStyle name="標準 3 2 4" xfId="199"/>
    <cellStyle name="標準 3 2 40" xfId="200"/>
    <cellStyle name="標準 3 2 5" xfId="201"/>
    <cellStyle name="標準 3 2 6" xfId="202"/>
    <cellStyle name="標準 3 2 7" xfId="203"/>
    <cellStyle name="標準 3 2 8" xfId="204"/>
    <cellStyle name="標準 3 2 9" xfId="205"/>
    <cellStyle name="標準 3 3" xfId="206"/>
    <cellStyle name="標準 3 4" xfId="207"/>
    <cellStyle name="標準 30" xfId="208"/>
    <cellStyle name="標準 31" xfId="209"/>
    <cellStyle name="標準 32" xfId="210"/>
    <cellStyle name="標準 33" xfId="211"/>
    <cellStyle name="標準 34" xfId="212"/>
    <cellStyle name="標準 35" xfId="213"/>
    <cellStyle name="標準 36" xfId="214"/>
    <cellStyle name="標準 37" xfId="215"/>
    <cellStyle name="標準 38" xfId="216"/>
    <cellStyle name="標準 39" xfId="217"/>
    <cellStyle name="標準 4" xfId="218"/>
    <cellStyle name="標準 40" xfId="219"/>
    <cellStyle name="標準 41" xfId="220"/>
    <cellStyle name="標準 42" xfId="221"/>
    <cellStyle name="標準 43" xfId="222"/>
    <cellStyle name="標準 44" xfId="223"/>
    <cellStyle name="標準 45" xfId="224"/>
    <cellStyle name="標準 46" xfId="225"/>
    <cellStyle name="標準 47" xfId="226"/>
    <cellStyle name="標準 48" xfId="227"/>
    <cellStyle name="標準 49" xfId="228"/>
    <cellStyle name="標準 5" xfId="229"/>
    <cellStyle name="標準 50" xfId="230"/>
    <cellStyle name="標準 51" xfId="231"/>
    <cellStyle name="標準 6" xfId="232"/>
    <cellStyle name="標準 7" xfId="233"/>
    <cellStyle name="標準 8" xfId="234"/>
    <cellStyle name="標準 9" xfId="235"/>
    <cellStyle name="予算比 青" xfId="236"/>
    <cellStyle name="予算比 赤" xfId="237"/>
    <cellStyle name="良い"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
          <c:y val="0"/>
          <c:w val="0.04625"/>
          <c:h val="0.201"/>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99CC"/>
              </a:solidFill>
              <a:ln w="12700">
                <a:solidFill>
                  <a:srgbClr val="000000"/>
                </a:solidFill>
              </a:ln>
            </c:spPr>
          </c:dPt>
          <c:dPt>
            <c:idx val="2"/>
            <c:spPr>
              <a:solidFill>
                <a:srgbClr val="CCFFCC"/>
              </a:solidFill>
              <a:ln w="12700">
                <a:solidFill>
                  <a:srgbClr val="000000"/>
                </a:solidFill>
              </a:ln>
            </c:spPr>
          </c:dPt>
          <c:dPt>
            <c:idx val="3"/>
            <c:spPr>
              <a:solidFill>
                <a:srgbClr val="CC99FF"/>
              </a:solidFill>
              <a:ln w="12700">
                <a:solidFill>
                  <a:srgbClr val="000000"/>
                </a:solidFill>
              </a:ln>
            </c:spPr>
          </c:dPt>
          <c:dPt>
            <c:idx val="4"/>
            <c:spPr>
              <a:solidFill>
                <a:srgbClr val="FFFF99"/>
              </a:solidFill>
              <a:ln w="12700">
                <a:solidFill>
                  <a:srgbClr val="000000"/>
                </a:solidFill>
              </a:ln>
            </c:spPr>
          </c:dPt>
          <c:cat>
            <c:strRef>
              <c:f>'(2)Registration info'!$B$21:$B$25</c:f>
              <c:strCache/>
            </c:strRef>
          </c:cat>
          <c:val>
            <c:numRef>
              <c:f>'(2)Registration info'!$C$21:$C$25</c:f>
              <c:numCache/>
            </c:numRef>
          </c:val>
        </c:ser>
        <c:holeSize val="50"/>
      </c:doughnutChart>
      <c:spPr>
        <a:noFill/>
        <a:ln>
          <a:noFill/>
        </a:ln>
      </c:spPr>
    </c:plotArea>
    <c:legend>
      <c:legendPos val="r"/>
      <c:layout>
        <c:manualLayout>
          <c:xMode val="edge"/>
          <c:yMode val="edge"/>
          <c:x val="0.56175"/>
          <c:y val="0"/>
          <c:w val="0.4355"/>
          <c:h val="0.23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55"/>
          <c:w val="0.356"/>
          <c:h val="0.868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99CC"/>
              </a:solidFill>
              <a:ln w="12700">
                <a:solidFill>
                  <a:srgbClr val="000000"/>
                </a:solidFill>
              </a:ln>
            </c:spPr>
          </c:dPt>
          <c:dPt>
            <c:idx val="2"/>
            <c:spPr>
              <a:solidFill>
                <a:srgbClr val="CCFFCC"/>
              </a:solidFill>
              <a:ln w="12700">
                <a:solidFill>
                  <a:srgbClr val="000000"/>
                </a:solidFill>
              </a:ln>
            </c:spPr>
          </c:dPt>
          <c:dPt>
            <c:idx val="3"/>
            <c:spPr>
              <a:solidFill>
                <a:srgbClr val="CC99FF"/>
              </a:solidFill>
              <a:ln w="12700">
                <a:solidFill>
                  <a:srgbClr val="000000"/>
                </a:solidFill>
              </a:ln>
            </c:spPr>
          </c:dPt>
          <c:dPt>
            <c:idx val="4"/>
            <c:spPr>
              <a:solidFill>
                <a:srgbClr val="FFFF99"/>
              </a:solidFill>
              <a:ln w="12700">
                <a:solidFill>
                  <a:srgbClr val="000000"/>
                </a:solidFill>
              </a:ln>
            </c:spPr>
          </c:dPt>
          <c:cat>
            <c:strRef>
              <c:f>'[2](2)Registration information'!$B$18:$B$22</c:f>
              <c:strCache>
                <c:ptCount val="5"/>
                <c:pt idx="0">
                  <c:v>Raw material acquisition stage</c:v>
                </c:pt>
                <c:pt idx="1">
                  <c:v>Production stage</c:v>
                </c:pt>
                <c:pt idx="2">
                  <c:v>Distribution stage</c:v>
                </c:pt>
                <c:pt idx="3">
                  <c:v>Use &amp; maintenance stage</c:v>
                </c:pt>
                <c:pt idx="4">
                  <c:v>Disposal &amp; recycling stage</c:v>
                </c:pt>
              </c:strCache>
            </c:strRef>
          </c:cat>
          <c:val>
            <c:numRef>
              <c:f>'[2](2)Registration information'!$C$18:$C$22</c:f>
              <c:numCache>
                <c:ptCount val="5"/>
                <c:pt idx="0">
                  <c:v>0</c:v>
                </c:pt>
                <c:pt idx="1">
                  <c:v>0</c:v>
                </c:pt>
                <c:pt idx="2">
                  <c:v>0</c:v>
                </c:pt>
                <c:pt idx="3">
                  <c:v>0</c:v>
                </c:pt>
                <c:pt idx="4">
                  <c:v>0</c:v>
                </c:pt>
              </c:numCache>
            </c:numRef>
          </c:val>
        </c:ser>
        <c:holeSize val="50"/>
      </c:doughnutChart>
      <c:spPr>
        <a:noFill/>
        <a:ln>
          <a:noFill/>
        </a:ln>
      </c:spPr>
    </c:plotArea>
    <c:legend>
      <c:legendPos val="r"/>
      <c:layout>
        <c:manualLayout>
          <c:xMode val="edge"/>
          <c:yMode val="edge"/>
          <c:x val="0.5645"/>
          <c:y val="0.00675"/>
          <c:w val="0.4355"/>
          <c:h val="0.9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28</xdr:row>
      <xdr:rowOff>190500</xdr:rowOff>
    </xdr:from>
    <xdr:to>
      <xdr:col>5</xdr:col>
      <xdr:colOff>942975</xdr:colOff>
      <xdr:row>29</xdr:row>
      <xdr:rowOff>180975</xdr:rowOff>
    </xdr:to>
    <xdr:graphicFrame>
      <xdr:nvGraphicFramePr>
        <xdr:cNvPr id="1" name="グラフ 1"/>
        <xdr:cNvGraphicFramePr/>
      </xdr:nvGraphicFramePr>
      <xdr:xfrm>
        <a:off x="3067050" y="10953750"/>
        <a:ext cx="3476625" cy="1809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752475</xdr:colOff>
      <xdr:row>0</xdr:row>
      <xdr:rowOff>28575</xdr:rowOff>
    </xdr:from>
    <xdr:to>
      <xdr:col>5</xdr:col>
      <xdr:colOff>1381125</xdr:colOff>
      <xdr:row>1</xdr:row>
      <xdr:rowOff>57150</xdr:rowOff>
    </xdr:to>
    <xdr:pic>
      <xdr:nvPicPr>
        <xdr:cNvPr id="2" name="Picture 2" descr="C:\Documents and Settings\kaji\デスクトップ\howto_img_02.jpg"/>
        <xdr:cNvPicPr preferRelativeResize="1">
          <a:picLocks noChangeAspect="1"/>
        </xdr:cNvPicPr>
      </xdr:nvPicPr>
      <xdr:blipFill>
        <a:blip r:embed="rId2"/>
        <a:stretch>
          <a:fillRect/>
        </a:stretch>
      </xdr:blipFill>
      <xdr:spPr>
        <a:xfrm>
          <a:off x="6353175" y="28575"/>
          <a:ext cx="628650" cy="638175"/>
        </a:xfrm>
        <a:prstGeom prst="rect">
          <a:avLst/>
        </a:prstGeom>
        <a:noFill/>
        <a:ln w="9525" cmpd="sng">
          <a:noFill/>
        </a:ln>
      </xdr:spPr>
    </xdr:pic>
    <xdr:clientData/>
  </xdr:twoCellAnchor>
  <xdr:twoCellAnchor>
    <xdr:from>
      <xdr:col>2</xdr:col>
      <xdr:colOff>771525</xdr:colOff>
      <xdr:row>25</xdr:row>
      <xdr:rowOff>1114425</xdr:rowOff>
    </xdr:from>
    <xdr:to>
      <xdr:col>5</xdr:col>
      <xdr:colOff>638175</xdr:colOff>
      <xdr:row>26</xdr:row>
      <xdr:rowOff>1000125</xdr:rowOff>
    </xdr:to>
    <xdr:graphicFrame>
      <xdr:nvGraphicFramePr>
        <xdr:cNvPr id="3" name="グラフ 3"/>
        <xdr:cNvGraphicFramePr/>
      </xdr:nvGraphicFramePr>
      <xdr:xfrm>
        <a:off x="2762250" y="8477250"/>
        <a:ext cx="3476625" cy="14763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8</xdr:row>
      <xdr:rowOff>590550</xdr:rowOff>
    </xdr:from>
    <xdr:to>
      <xdr:col>2</xdr:col>
      <xdr:colOff>695325</xdr:colOff>
      <xdr:row>8</xdr:row>
      <xdr:rowOff>2057400</xdr:rowOff>
    </xdr:to>
    <xdr:grpSp>
      <xdr:nvGrpSpPr>
        <xdr:cNvPr id="1" name="Group 7"/>
        <xdr:cNvGrpSpPr>
          <a:grpSpLocks/>
        </xdr:cNvGrpSpPr>
      </xdr:nvGrpSpPr>
      <xdr:grpSpPr>
        <a:xfrm>
          <a:off x="1485900" y="3019425"/>
          <a:ext cx="1438275" cy="1466850"/>
          <a:chOff x="164" y="146"/>
          <a:chExt cx="207" cy="210"/>
        </a:xfrm>
        <a:solidFill>
          <a:srgbClr val="FFFFFF"/>
        </a:solidFill>
      </xdr:grpSpPr>
      <xdr:grpSp>
        <xdr:nvGrpSpPr>
          <xdr:cNvPr id="2" name="Group 6"/>
          <xdr:cNvGrpSpPr>
            <a:grpSpLocks/>
          </xdr:cNvGrpSpPr>
        </xdr:nvGrpSpPr>
        <xdr:grpSpPr>
          <a:xfrm>
            <a:off x="164" y="146"/>
            <a:ext cx="207" cy="210"/>
            <a:chOff x="164" y="146"/>
            <a:chExt cx="207" cy="210"/>
          </a:xfrm>
          <a:solidFill>
            <a:srgbClr val="FFFFFF"/>
          </a:solidFill>
        </xdr:grpSpPr>
        <xdr:pic>
          <xdr:nvPicPr>
            <xdr:cNvPr id="3" name="Picture 3" descr="マーク　カラー"/>
            <xdr:cNvPicPr preferRelativeResize="1">
              <a:picLocks noChangeAspect="1"/>
            </xdr:cNvPicPr>
          </xdr:nvPicPr>
          <xdr:blipFill>
            <a:blip r:embed="rId1"/>
            <a:stretch>
              <a:fillRect/>
            </a:stretch>
          </xdr:blipFill>
          <xdr:spPr>
            <a:xfrm>
              <a:off x="164" y="146"/>
              <a:ext cx="207" cy="210"/>
            </a:xfrm>
            <a:prstGeom prst="rect">
              <a:avLst/>
            </a:prstGeom>
            <a:noFill/>
            <a:ln w="9525" cmpd="sng">
              <a:noFill/>
            </a:ln>
          </xdr:spPr>
        </xdr:pic>
        <xdr:sp fLocksText="0">
          <xdr:nvSpPr>
            <xdr:cNvPr id="4" name="Text Box 4"/>
            <xdr:cNvSpPr txBox="1">
              <a:spLocks noChangeArrowheads="1"/>
            </xdr:cNvSpPr>
          </xdr:nvSpPr>
          <xdr:spPr>
            <a:xfrm>
              <a:off x="222" y="171"/>
              <a:ext cx="92" cy="4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5"/>
          <xdr:cNvSpPr txBox="1">
            <a:spLocks noChangeArrowheads="1"/>
          </xdr:cNvSpPr>
        </xdr:nvSpPr>
        <xdr:spPr>
          <a:xfrm>
            <a:off x="205" y="169"/>
            <a:ext cx="123" cy="40"/>
          </a:xfrm>
          <a:prstGeom prst="rect">
            <a:avLst/>
          </a:prstGeom>
          <a:noFill/>
          <a:ln w="9525" cmpd="sng">
            <a:noFill/>
          </a:ln>
        </xdr:spPr>
        <xdr:txBody>
          <a:bodyPr vertOverflow="clip" wrap="square" lIns="45720" tIns="22860" rIns="45720" bIns="22860" anchor="ctr"/>
          <a:p>
            <a:pPr algn="ctr">
              <a:defRPr/>
            </a:pPr>
            <a:r>
              <a:rPr lang="en-US" cap="none" sz="1200" b="0" i="0" u="none" baseline="0">
                <a:solidFill>
                  <a:srgbClr val="000000"/>
                </a:solidFill>
              </a:rPr>
              <a:t>XXX g</a:t>
            </a:r>
          </a:p>
        </xdr:txBody>
      </xdr:sp>
    </xdr:grpSp>
    <xdr:clientData/>
  </xdr:twoCellAnchor>
  <xdr:twoCellAnchor>
    <xdr:from>
      <xdr:col>1</xdr:col>
      <xdr:colOff>638175</xdr:colOff>
      <xdr:row>8</xdr:row>
      <xdr:rowOff>2028825</xdr:rowOff>
    </xdr:from>
    <xdr:to>
      <xdr:col>2</xdr:col>
      <xdr:colOff>866775</xdr:colOff>
      <xdr:row>8</xdr:row>
      <xdr:rowOff>3171825</xdr:rowOff>
    </xdr:to>
    <xdr:sp>
      <xdr:nvSpPr>
        <xdr:cNvPr id="6" name="Text Box 52"/>
        <xdr:cNvSpPr txBox="1">
          <a:spLocks noChangeArrowheads="1"/>
        </xdr:cNvSpPr>
      </xdr:nvSpPr>
      <xdr:spPr>
        <a:xfrm>
          <a:off x="1295400" y="4457700"/>
          <a:ext cx="1800225" cy="1143000"/>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Arial"/>
              <a:ea typeface="Arial"/>
              <a:cs typeface="Arial"/>
            </a:rPr>
            <a:t>"Visualization" of </a:t>
          </a:r>
          <a:r>
            <a:rPr lang="en-US" cap="none" sz="1100" b="0" i="0" u="none" baseline="0">
              <a:solidFill>
                <a:srgbClr val="000000"/>
              </a:solidFill>
              <a:latin typeface="Arial"/>
              <a:ea typeface="Arial"/>
              <a:cs typeface="Arial"/>
            </a:rPr>
            <a:t>CO</a:t>
          </a:r>
          <a:r>
            <a:rPr lang="en-US" cap="none" sz="1100" b="0" i="0" u="none" baseline="-25000">
              <a:solidFill>
                <a:srgbClr val="000000"/>
              </a:solidFill>
              <a:latin typeface="Arial"/>
              <a:ea typeface="Arial"/>
              <a:cs typeface="Arial"/>
            </a:rPr>
            <a:t>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Carbon Footprint of Products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http://www.cfp-japan.jp
</a:t>
          </a:r>
          <a:r>
            <a:rPr lang="en-US" cap="none" sz="1100" b="0" i="0" u="none" baseline="0">
              <a:solidFill>
                <a:srgbClr val="000000"/>
              </a:solidFill>
              <a:latin typeface="Arial"/>
              <a:ea typeface="Arial"/>
              <a:cs typeface="Arial"/>
            </a:rPr>
            <a:t>C</a:t>
          </a:r>
          <a:r>
            <a:rPr lang="en-US" cap="none" sz="1100" b="0" i="0" u="none" baseline="0">
              <a:solidFill>
                <a:srgbClr val="000000"/>
              </a:solidFill>
              <a:latin typeface="Arial"/>
              <a:ea typeface="Arial"/>
              <a:cs typeface="Arial"/>
            </a:rPr>
            <a:t>R</a:t>
          </a:r>
          <a:r>
            <a:rPr lang="en-US" cap="none" sz="1100" b="0" i="0" u="none" baseline="0">
              <a:solidFill>
                <a:srgbClr val="000000"/>
              </a:solidFill>
              <a:latin typeface="Arial"/>
              <a:ea typeface="Arial"/>
              <a:cs typeface="Arial"/>
            </a:rPr>
            <a:t>-XXYY</a:t>
          </a:r>
          <a:r>
            <a:rPr lang="en-US" cap="none" sz="1100" b="0" i="0" u="none" baseline="0">
              <a:solidFill>
                <a:srgbClr val="000000"/>
              </a:solidFill>
              <a:latin typeface="ＭＳ Ｐゴシック"/>
              <a:ea typeface="ＭＳ Ｐゴシック"/>
              <a:cs typeface="ＭＳ Ｐゴシック"/>
            </a:rPr>
            <a:t>ｰ</a:t>
          </a:r>
          <a:r>
            <a:rPr lang="en-US" cap="none" sz="1100" b="0" i="0" u="none" baseline="0">
              <a:solidFill>
                <a:srgbClr val="000000"/>
              </a:solidFill>
              <a:latin typeface="Arial"/>
              <a:ea typeface="Arial"/>
              <a:cs typeface="Arial"/>
            </a:rPr>
            <a:t>ZZZ</a:t>
          </a:r>
          <a:r>
            <a:rPr lang="en-US" cap="none" sz="1100" b="0" i="0" u="none" baseline="0">
              <a:solidFill>
                <a:srgbClr val="000000"/>
              </a:solidFill>
              <a:latin typeface="Arial"/>
              <a:ea typeface="Arial"/>
              <a:cs typeface="Arial"/>
            </a:rPr>
            <a:t>ZZ</a:t>
          </a:r>
        </a:p>
      </xdr:txBody>
    </xdr:sp>
    <xdr:clientData/>
  </xdr:twoCellAnchor>
  <xdr:twoCellAnchor>
    <xdr:from>
      <xdr:col>1</xdr:col>
      <xdr:colOff>1104900</xdr:colOff>
      <xdr:row>8</xdr:row>
      <xdr:rowOff>457200</xdr:rowOff>
    </xdr:from>
    <xdr:to>
      <xdr:col>2</xdr:col>
      <xdr:colOff>466725</xdr:colOff>
      <xdr:row>8</xdr:row>
      <xdr:rowOff>647700</xdr:rowOff>
    </xdr:to>
    <xdr:sp>
      <xdr:nvSpPr>
        <xdr:cNvPr id="7" name="Text Box 52"/>
        <xdr:cNvSpPr txBox="1">
          <a:spLocks noChangeArrowheads="1"/>
        </xdr:cNvSpPr>
      </xdr:nvSpPr>
      <xdr:spPr>
        <a:xfrm>
          <a:off x="1762125" y="2886075"/>
          <a:ext cx="933450" cy="190500"/>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rPr>
            <a:t>Per XX</a:t>
          </a:r>
        </a:p>
      </xdr:txBody>
    </xdr:sp>
    <xdr:clientData/>
  </xdr:twoCellAnchor>
  <xdr:twoCellAnchor>
    <xdr:from>
      <xdr:col>2</xdr:col>
      <xdr:colOff>762000</xdr:colOff>
      <xdr:row>8</xdr:row>
      <xdr:rowOff>838200</xdr:rowOff>
    </xdr:from>
    <xdr:to>
      <xdr:col>3</xdr:col>
      <xdr:colOff>2171700</xdr:colOff>
      <xdr:row>8</xdr:row>
      <xdr:rowOff>2247900</xdr:rowOff>
    </xdr:to>
    <xdr:grpSp>
      <xdr:nvGrpSpPr>
        <xdr:cNvPr id="8" name="Group 1188"/>
        <xdr:cNvGrpSpPr>
          <a:grpSpLocks noChangeAspect="1"/>
        </xdr:cNvGrpSpPr>
      </xdr:nvGrpSpPr>
      <xdr:grpSpPr>
        <a:xfrm>
          <a:off x="2990850" y="3267075"/>
          <a:ext cx="3819525" cy="1409700"/>
          <a:chOff x="328" y="300"/>
          <a:chExt cx="393" cy="147"/>
        </a:xfrm>
        <a:solidFill>
          <a:srgbClr val="FFFFFF"/>
        </a:solidFill>
      </xdr:grpSpPr>
      <xdr:sp>
        <xdr:nvSpPr>
          <xdr:cNvPr id="9" name="AutoShape 1187"/>
          <xdr:cNvSpPr>
            <a:spLocks noChangeAspect="1"/>
          </xdr:cNvSpPr>
        </xdr:nvSpPr>
        <xdr:spPr>
          <a:xfrm>
            <a:off x="328" y="300"/>
            <a:ext cx="381" cy="14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189"/>
          <xdr:cNvSpPr>
            <a:spLocks/>
          </xdr:cNvSpPr>
        </xdr:nvSpPr>
        <xdr:spPr>
          <a:xfrm>
            <a:off x="333" y="305"/>
            <a:ext cx="387" cy="137"/>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Freeform 1190"/>
          <xdr:cNvSpPr>
            <a:spLocks/>
          </xdr:cNvSpPr>
        </xdr:nvSpPr>
        <xdr:spPr>
          <a:xfrm>
            <a:off x="417" y="309"/>
            <a:ext cx="27" cy="34"/>
          </a:xfrm>
          <a:custGeom>
            <a:pathLst>
              <a:path h="34" w="27">
                <a:moveTo>
                  <a:pt x="0" y="0"/>
                </a:moveTo>
                <a:lnTo>
                  <a:pt x="1" y="0"/>
                </a:lnTo>
                <a:lnTo>
                  <a:pt x="3" y="0"/>
                </a:lnTo>
                <a:lnTo>
                  <a:pt x="4" y="0"/>
                </a:lnTo>
                <a:lnTo>
                  <a:pt x="5" y="0"/>
                </a:lnTo>
                <a:lnTo>
                  <a:pt x="6" y="0"/>
                </a:lnTo>
                <a:lnTo>
                  <a:pt x="7" y="0"/>
                </a:lnTo>
                <a:lnTo>
                  <a:pt x="8" y="0"/>
                </a:lnTo>
                <a:lnTo>
                  <a:pt x="9" y="0"/>
                </a:lnTo>
                <a:lnTo>
                  <a:pt x="10" y="1"/>
                </a:lnTo>
                <a:lnTo>
                  <a:pt x="12" y="1"/>
                </a:lnTo>
                <a:lnTo>
                  <a:pt x="13" y="1"/>
                </a:lnTo>
                <a:lnTo>
                  <a:pt x="14" y="1"/>
                </a:lnTo>
                <a:lnTo>
                  <a:pt x="15" y="1"/>
                </a:lnTo>
                <a:lnTo>
                  <a:pt x="16" y="2"/>
                </a:lnTo>
                <a:lnTo>
                  <a:pt x="17" y="2"/>
                </a:lnTo>
                <a:lnTo>
                  <a:pt x="18" y="2"/>
                </a:lnTo>
                <a:lnTo>
                  <a:pt x="20" y="2"/>
                </a:lnTo>
                <a:lnTo>
                  <a:pt x="21" y="3"/>
                </a:lnTo>
                <a:lnTo>
                  <a:pt x="22" y="3"/>
                </a:lnTo>
                <a:lnTo>
                  <a:pt x="23" y="4"/>
                </a:lnTo>
                <a:lnTo>
                  <a:pt x="24" y="4"/>
                </a:lnTo>
                <a:lnTo>
                  <a:pt x="25" y="4"/>
                </a:lnTo>
                <a:lnTo>
                  <a:pt x="26" y="5"/>
                </a:lnTo>
                <a:lnTo>
                  <a:pt x="27" y="5"/>
                </a:lnTo>
                <a:lnTo>
                  <a:pt x="13" y="34"/>
                </a:lnTo>
                <a:lnTo>
                  <a:pt x="12" y="34"/>
                </a:lnTo>
                <a:lnTo>
                  <a:pt x="11" y="34"/>
                </a:lnTo>
                <a:lnTo>
                  <a:pt x="11" y="33"/>
                </a:lnTo>
                <a:lnTo>
                  <a:pt x="10" y="33"/>
                </a:lnTo>
                <a:lnTo>
                  <a:pt x="9" y="33"/>
                </a:lnTo>
                <a:lnTo>
                  <a:pt x="8" y="33"/>
                </a:lnTo>
                <a:lnTo>
                  <a:pt x="7" y="32"/>
                </a:lnTo>
                <a:lnTo>
                  <a:pt x="6" y="32"/>
                </a:lnTo>
                <a:lnTo>
                  <a:pt x="5" y="32"/>
                </a:lnTo>
                <a:lnTo>
                  <a:pt x="4" y="32"/>
                </a:lnTo>
                <a:lnTo>
                  <a:pt x="3" y="32"/>
                </a:lnTo>
                <a:lnTo>
                  <a:pt x="1" y="32"/>
                </a:lnTo>
                <a:lnTo>
                  <a:pt x="0" y="32"/>
                </a:lnTo>
                <a:lnTo>
                  <a:pt x="0" y="0"/>
                </a:lnTo>
                <a:close/>
              </a:path>
            </a:pathLst>
          </a:custGeom>
          <a:solidFill>
            <a:srgbClr val="9999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191"/>
          <xdr:cNvSpPr>
            <a:spLocks/>
          </xdr:cNvSpPr>
        </xdr:nvSpPr>
        <xdr:spPr>
          <a:xfrm>
            <a:off x="430" y="314"/>
            <a:ext cx="50" cy="49"/>
          </a:xfrm>
          <a:custGeom>
            <a:pathLst>
              <a:path h="49" w="50">
                <a:moveTo>
                  <a:pt x="14" y="0"/>
                </a:moveTo>
                <a:lnTo>
                  <a:pt x="15" y="1"/>
                </a:lnTo>
                <a:lnTo>
                  <a:pt x="16" y="1"/>
                </a:lnTo>
                <a:lnTo>
                  <a:pt x="17" y="2"/>
                </a:lnTo>
                <a:lnTo>
                  <a:pt x="18" y="2"/>
                </a:lnTo>
                <a:lnTo>
                  <a:pt x="19" y="3"/>
                </a:lnTo>
                <a:lnTo>
                  <a:pt x="20" y="3"/>
                </a:lnTo>
                <a:lnTo>
                  <a:pt x="21" y="4"/>
                </a:lnTo>
                <a:lnTo>
                  <a:pt x="23" y="4"/>
                </a:lnTo>
                <a:lnTo>
                  <a:pt x="24" y="5"/>
                </a:lnTo>
                <a:lnTo>
                  <a:pt x="25" y="6"/>
                </a:lnTo>
                <a:lnTo>
                  <a:pt x="26" y="7"/>
                </a:lnTo>
                <a:lnTo>
                  <a:pt x="27" y="7"/>
                </a:lnTo>
                <a:lnTo>
                  <a:pt x="28" y="8"/>
                </a:lnTo>
                <a:lnTo>
                  <a:pt x="29" y="9"/>
                </a:lnTo>
                <a:lnTo>
                  <a:pt x="30" y="9"/>
                </a:lnTo>
                <a:lnTo>
                  <a:pt x="30" y="10"/>
                </a:lnTo>
                <a:lnTo>
                  <a:pt x="31" y="11"/>
                </a:lnTo>
                <a:lnTo>
                  <a:pt x="32" y="12"/>
                </a:lnTo>
                <a:lnTo>
                  <a:pt x="33" y="12"/>
                </a:lnTo>
                <a:lnTo>
                  <a:pt x="34" y="13"/>
                </a:lnTo>
                <a:lnTo>
                  <a:pt x="34" y="14"/>
                </a:lnTo>
                <a:lnTo>
                  <a:pt x="35" y="15"/>
                </a:lnTo>
                <a:lnTo>
                  <a:pt x="36" y="15"/>
                </a:lnTo>
                <a:lnTo>
                  <a:pt x="37" y="16"/>
                </a:lnTo>
                <a:lnTo>
                  <a:pt x="37" y="17"/>
                </a:lnTo>
                <a:lnTo>
                  <a:pt x="38" y="18"/>
                </a:lnTo>
                <a:lnTo>
                  <a:pt x="40" y="19"/>
                </a:lnTo>
                <a:lnTo>
                  <a:pt x="40" y="20"/>
                </a:lnTo>
                <a:lnTo>
                  <a:pt x="41" y="21"/>
                </a:lnTo>
                <a:lnTo>
                  <a:pt x="42" y="21"/>
                </a:lnTo>
                <a:lnTo>
                  <a:pt x="42" y="22"/>
                </a:lnTo>
                <a:lnTo>
                  <a:pt x="43" y="24"/>
                </a:lnTo>
                <a:lnTo>
                  <a:pt x="43" y="25"/>
                </a:lnTo>
                <a:lnTo>
                  <a:pt x="44" y="26"/>
                </a:lnTo>
                <a:lnTo>
                  <a:pt x="44" y="27"/>
                </a:lnTo>
                <a:lnTo>
                  <a:pt x="45" y="28"/>
                </a:lnTo>
                <a:lnTo>
                  <a:pt x="45" y="29"/>
                </a:lnTo>
                <a:lnTo>
                  <a:pt x="46" y="30"/>
                </a:lnTo>
                <a:lnTo>
                  <a:pt x="46" y="31"/>
                </a:lnTo>
                <a:lnTo>
                  <a:pt x="47" y="32"/>
                </a:lnTo>
                <a:lnTo>
                  <a:pt x="47" y="33"/>
                </a:lnTo>
                <a:lnTo>
                  <a:pt x="48" y="34"/>
                </a:lnTo>
                <a:lnTo>
                  <a:pt x="48" y="35"/>
                </a:lnTo>
                <a:lnTo>
                  <a:pt x="49" y="36"/>
                </a:lnTo>
                <a:lnTo>
                  <a:pt x="49" y="37"/>
                </a:lnTo>
                <a:lnTo>
                  <a:pt x="49" y="38"/>
                </a:lnTo>
                <a:lnTo>
                  <a:pt x="50" y="39"/>
                </a:lnTo>
                <a:lnTo>
                  <a:pt x="18" y="49"/>
                </a:lnTo>
                <a:lnTo>
                  <a:pt x="18" y="48"/>
                </a:lnTo>
                <a:lnTo>
                  <a:pt x="18" y="47"/>
                </a:lnTo>
                <a:lnTo>
                  <a:pt x="17" y="46"/>
                </a:lnTo>
                <a:lnTo>
                  <a:pt x="17" y="45"/>
                </a:lnTo>
                <a:lnTo>
                  <a:pt x="17" y="44"/>
                </a:lnTo>
                <a:lnTo>
                  <a:pt x="16" y="44"/>
                </a:lnTo>
                <a:lnTo>
                  <a:pt x="16" y="43"/>
                </a:lnTo>
                <a:lnTo>
                  <a:pt x="16" y="42"/>
                </a:lnTo>
                <a:lnTo>
                  <a:pt x="15" y="42"/>
                </a:lnTo>
                <a:lnTo>
                  <a:pt x="15" y="41"/>
                </a:lnTo>
                <a:lnTo>
                  <a:pt x="14" y="41"/>
                </a:lnTo>
                <a:lnTo>
                  <a:pt x="14" y="40"/>
                </a:lnTo>
                <a:lnTo>
                  <a:pt x="14" y="39"/>
                </a:lnTo>
                <a:lnTo>
                  <a:pt x="13" y="39"/>
                </a:lnTo>
                <a:lnTo>
                  <a:pt x="13" y="38"/>
                </a:lnTo>
                <a:lnTo>
                  <a:pt x="12" y="38"/>
                </a:lnTo>
                <a:lnTo>
                  <a:pt x="12" y="37"/>
                </a:lnTo>
                <a:lnTo>
                  <a:pt x="11" y="37"/>
                </a:lnTo>
                <a:lnTo>
                  <a:pt x="11" y="36"/>
                </a:lnTo>
                <a:lnTo>
                  <a:pt x="10" y="36"/>
                </a:lnTo>
                <a:lnTo>
                  <a:pt x="10" y="35"/>
                </a:lnTo>
                <a:lnTo>
                  <a:pt x="9" y="35"/>
                </a:lnTo>
                <a:lnTo>
                  <a:pt x="9" y="34"/>
                </a:lnTo>
                <a:lnTo>
                  <a:pt x="8" y="34"/>
                </a:lnTo>
                <a:lnTo>
                  <a:pt x="8" y="33"/>
                </a:lnTo>
                <a:lnTo>
                  <a:pt x="7" y="33"/>
                </a:lnTo>
                <a:lnTo>
                  <a:pt x="7" y="32"/>
                </a:lnTo>
                <a:lnTo>
                  <a:pt x="5" y="32"/>
                </a:lnTo>
                <a:lnTo>
                  <a:pt x="4" y="32"/>
                </a:lnTo>
                <a:lnTo>
                  <a:pt x="4" y="31"/>
                </a:lnTo>
                <a:lnTo>
                  <a:pt x="3" y="31"/>
                </a:lnTo>
                <a:lnTo>
                  <a:pt x="2" y="30"/>
                </a:lnTo>
                <a:lnTo>
                  <a:pt x="1" y="30"/>
                </a:lnTo>
                <a:lnTo>
                  <a:pt x="0" y="29"/>
                </a:lnTo>
                <a:lnTo>
                  <a:pt x="14" y="0"/>
                </a:lnTo>
                <a:close/>
              </a:path>
            </a:pathLst>
          </a:custGeom>
          <a:solidFill>
            <a:srgbClr val="FF99CC"/>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192"/>
          <xdr:cNvSpPr>
            <a:spLocks/>
          </xdr:cNvSpPr>
        </xdr:nvSpPr>
        <xdr:spPr>
          <a:xfrm>
            <a:off x="437" y="353"/>
            <a:ext cx="46" cy="71"/>
          </a:xfrm>
          <a:custGeom>
            <a:pathLst>
              <a:path h="71" w="46">
                <a:moveTo>
                  <a:pt x="43" y="0"/>
                </a:moveTo>
                <a:lnTo>
                  <a:pt x="43" y="1"/>
                </a:lnTo>
                <a:lnTo>
                  <a:pt x="43" y="2"/>
                </a:lnTo>
                <a:lnTo>
                  <a:pt x="44" y="3"/>
                </a:lnTo>
                <a:lnTo>
                  <a:pt x="44" y="4"/>
                </a:lnTo>
                <a:lnTo>
                  <a:pt x="44" y="5"/>
                </a:lnTo>
                <a:lnTo>
                  <a:pt x="44" y="6"/>
                </a:lnTo>
                <a:lnTo>
                  <a:pt x="45" y="7"/>
                </a:lnTo>
                <a:lnTo>
                  <a:pt x="45" y="8"/>
                </a:lnTo>
                <a:lnTo>
                  <a:pt x="45" y="9"/>
                </a:lnTo>
                <a:lnTo>
                  <a:pt x="45" y="11"/>
                </a:lnTo>
                <a:lnTo>
                  <a:pt x="45" y="12"/>
                </a:lnTo>
                <a:lnTo>
                  <a:pt x="45" y="13"/>
                </a:lnTo>
                <a:lnTo>
                  <a:pt x="46" y="14"/>
                </a:lnTo>
                <a:lnTo>
                  <a:pt x="46" y="15"/>
                </a:lnTo>
                <a:lnTo>
                  <a:pt x="46" y="16"/>
                </a:lnTo>
                <a:lnTo>
                  <a:pt x="46" y="17"/>
                </a:lnTo>
                <a:lnTo>
                  <a:pt x="46" y="18"/>
                </a:lnTo>
                <a:lnTo>
                  <a:pt x="46" y="19"/>
                </a:lnTo>
                <a:lnTo>
                  <a:pt x="46" y="20"/>
                </a:lnTo>
                <a:lnTo>
                  <a:pt x="46" y="21"/>
                </a:lnTo>
                <a:lnTo>
                  <a:pt x="46" y="23"/>
                </a:lnTo>
                <a:lnTo>
                  <a:pt x="46" y="24"/>
                </a:lnTo>
                <a:lnTo>
                  <a:pt x="46" y="25"/>
                </a:lnTo>
                <a:lnTo>
                  <a:pt x="45" y="26"/>
                </a:lnTo>
                <a:lnTo>
                  <a:pt x="45" y="27"/>
                </a:lnTo>
                <a:lnTo>
                  <a:pt x="45" y="28"/>
                </a:lnTo>
                <a:lnTo>
                  <a:pt x="45" y="29"/>
                </a:lnTo>
                <a:lnTo>
                  <a:pt x="45" y="30"/>
                </a:lnTo>
                <a:lnTo>
                  <a:pt x="45" y="31"/>
                </a:lnTo>
                <a:lnTo>
                  <a:pt x="44" y="32"/>
                </a:lnTo>
                <a:lnTo>
                  <a:pt x="44" y="33"/>
                </a:lnTo>
                <a:lnTo>
                  <a:pt x="44" y="34"/>
                </a:lnTo>
                <a:lnTo>
                  <a:pt x="44" y="35"/>
                </a:lnTo>
                <a:lnTo>
                  <a:pt x="43" y="36"/>
                </a:lnTo>
                <a:lnTo>
                  <a:pt x="43" y="38"/>
                </a:lnTo>
                <a:lnTo>
                  <a:pt x="43" y="39"/>
                </a:lnTo>
                <a:lnTo>
                  <a:pt x="42" y="40"/>
                </a:lnTo>
                <a:lnTo>
                  <a:pt x="42" y="41"/>
                </a:lnTo>
                <a:lnTo>
                  <a:pt x="42" y="42"/>
                </a:lnTo>
                <a:lnTo>
                  <a:pt x="41" y="43"/>
                </a:lnTo>
                <a:lnTo>
                  <a:pt x="41" y="44"/>
                </a:lnTo>
                <a:lnTo>
                  <a:pt x="40" y="45"/>
                </a:lnTo>
                <a:lnTo>
                  <a:pt x="40" y="46"/>
                </a:lnTo>
                <a:lnTo>
                  <a:pt x="39" y="47"/>
                </a:lnTo>
                <a:lnTo>
                  <a:pt x="39" y="48"/>
                </a:lnTo>
                <a:lnTo>
                  <a:pt x="38" y="49"/>
                </a:lnTo>
                <a:lnTo>
                  <a:pt x="38" y="50"/>
                </a:lnTo>
                <a:lnTo>
                  <a:pt x="37" y="51"/>
                </a:lnTo>
                <a:lnTo>
                  <a:pt x="36" y="52"/>
                </a:lnTo>
                <a:lnTo>
                  <a:pt x="36" y="53"/>
                </a:lnTo>
                <a:lnTo>
                  <a:pt x="35" y="54"/>
                </a:lnTo>
                <a:lnTo>
                  <a:pt x="35" y="55"/>
                </a:lnTo>
                <a:lnTo>
                  <a:pt x="34" y="56"/>
                </a:lnTo>
                <a:lnTo>
                  <a:pt x="33" y="58"/>
                </a:lnTo>
                <a:lnTo>
                  <a:pt x="33" y="59"/>
                </a:lnTo>
                <a:lnTo>
                  <a:pt x="31" y="60"/>
                </a:lnTo>
                <a:lnTo>
                  <a:pt x="30" y="60"/>
                </a:lnTo>
                <a:lnTo>
                  <a:pt x="30" y="61"/>
                </a:lnTo>
                <a:lnTo>
                  <a:pt x="29" y="62"/>
                </a:lnTo>
                <a:lnTo>
                  <a:pt x="28" y="63"/>
                </a:lnTo>
                <a:lnTo>
                  <a:pt x="27" y="64"/>
                </a:lnTo>
                <a:lnTo>
                  <a:pt x="26" y="65"/>
                </a:lnTo>
                <a:lnTo>
                  <a:pt x="25" y="66"/>
                </a:lnTo>
                <a:lnTo>
                  <a:pt x="24" y="67"/>
                </a:lnTo>
                <a:lnTo>
                  <a:pt x="23" y="67"/>
                </a:lnTo>
                <a:lnTo>
                  <a:pt x="23" y="68"/>
                </a:lnTo>
                <a:lnTo>
                  <a:pt x="22" y="69"/>
                </a:lnTo>
                <a:lnTo>
                  <a:pt x="21" y="70"/>
                </a:lnTo>
                <a:lnTo>
                  <a:pt x="20" y="70"/>
                </a:lnTo>
                <a:lnTo>
                  <a:pt x="19" y="71"/>
                </a:lnTo>
                <a:lnTo>
                  <a:pt x="0" y="45"/>
                </a:lnTo>
                <a:lnTo>
                  <a:pt x="0" y="44"/>
                </a:lnTo>
                <a:lnTo>
                  <a:pt x="1" y="44"/>
                </a:lnTo>
                <a:lnTo>
                  <a:pt x="2" y="43"/>
                </a:lnTo>
                <a:lnTo>
                  <a:pt x="3" y="42"/>
                </a:lnTo>
                <a:lnTo>
                  <a:pt x="4" y="42"/>
                </a:lnTo>
                <a:lnTo>
                  <a:pt x="4" y="41"/>
                </a:lnTo>
                <a:lnTo>
                  <a:pt x="5" y="40"/>
                </a:lnTo>
                <a:lnTo>
                  <a:pt x="5" y="39"/>
                </a:lnTo>
                <a:lnTo>
                  <a:pt x="6" y="39"/>
                </a:lnTo>
                <a:lnTo>
                  <a:pt x="7" y="38"/>
                </a:lnTo>
                <a:lnTo>
                  <a:pt x="7" y="37"/>
                </a:lnTo>
                <a:lnTo>
                  <a:pt x="8" y="36"/>
                </a:lnTo>
                <a:lnTo>
                  <a:pt x="8" y="35"/>
                </a:lnTo>
                <a:lnTo>
                  <a:pt x="9" y="35"/>
                </a:lnTo>
                <a:lnTo>
                  <a:pt x="9" y="34"/>
                </a:lnTo>
                <a:lnTo>
                  <a:pt x="10" y="33"/>
                </a:lnTo>
                <a:lnTo>
                  <a:pt x="10" y="32"/>
                </a:lnTo>
                <a:lnTo>
                  <a:pt x="10" y="31"/>
                </a:lnTo>
                <a:lnTo>
                  <a:pt x="11" y="31"/>
                </a:lnTo>
                <a:lnTo>
                  <a:pt x="11" y="30"/>
                </a:lnTo>
                <a:lnTo>
                  <a:pt x="11" y="29"/>
                </a:lnTo>
                <a:lnTo>
                  <a:pt x="11" y="28"/>
                </a:lnTo>
                <a:lnTo>
                  <a:pt x="12" y="28"/>
                </a:lnTo>
                <a:lnTo>
                  <a:pt x="12" y="27"/>
                </a:lnTo>
                <a:lnTo>
                  <a:pt x="12" y="26"/>
                </a:lnTo>
                <a:lnTo>
                  <a:pt x="12" y="25"/>
                </a:lnTo>
                <a:lnTo>
                  <a:pt x="12" y="24"/>
                </a:lnTo>
                <a:lnTo>
                  <a:pt x="13" y="23"/>
                </a:lnTo>
                <a:lnTo>
                  <a:pt x="13" y="22"/>
                </a:lnTo>
                <a:lnTo>
                  <a:pt x="13" y="21"/>
                </a:lnTo>
                <a:lnTo>
                  <a:pt x="13" y="20"/>
                </a:lnTo>
                <a:lnTo>
                  <a:pt x="13" y="19"/>
                </a:lnTo>
                <a:lnTo>
                  <a:pt x="13" y="18"/>
                </a:lnTo>
                <a:lnTo>
                  <a:pt x="13" y="17"/>
                </a:lnTo>
                <a:lnTo>
                  <a:pt x="13" y="16"/>
                </a:lnTo>
                <a:lnTo>
                  <a:pt x="13" y="15"/>
                </a:lnTo>
                <a:lnTo>
                  <a:pt x="12" y="15"/>
                </a:lnTo>
                <a:lnTo>
                  <a:pt x="12" y="14"/>
                </a:lnTo>
                <a:lnTo>
                  <a:pt x="12" y="13"/>
                </a:lnTo>
                <a:lnTo>
                  <a:pt x="12" y="12"/>
                </a:lnTo>
                <a:lnTo>
                  <a:pt x="12" y="11"/>
                </a:lnTo>
                <a:lnTo>
                  <a:pt x="11" y="10"/>
                </a:lnTo>
                <a:lnTo>
                  <a:pt x="43" y="0"/>
                </a:lnTo>
                <a:close/>
              </a:path>
            </a:pathLst>
          </a:custGeom>
          <a:solidFill>
            <a:srgbClr val="CCFFCC"/>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1193"/>
          <xdr:cNvSpPr>
            <a:spLocks/>
          </xdr:cNvSpPr>
        </xdr:nvSpPr>
        <xdr:spPr>
          <a:xfrm>
            <a:off x="360" y="388"/>
            <a:ext cx="96" cy="48"/>
          </a:xfrm>
          <a:custGeom>
            <a:pathLst>
              <a:path h="48" w="96">
                <a:moveTo>
                  <a:pt x="96" y="36"/>
                </a:moveTo>
                <a:lnTo>
                  <a:pt x="95" y="36"/>
                </a:lnTo>
                <a:lnTo>
                  <a:pt x="94" y="37"/>
                </a:lnTo>
                <a:lnTo>
                  <a:pt x="94" y="38"/>
                </a:lnTo>
                <a:lnTo>
                  <a:pt x="93" y="38"/>
                </a:lnTo>
                <a:lnTo>
                  <a:pt x="91" y="39"/>
                </a:lnTo>
                <a:lnTo>
                  <a:pt x="90" y="39"/>
                </a:lnTo>
                <a:lnTo>
                  <a:pt x="89" y="40"/>
                </a:lnTo>
                <a:lnTo>
                  <a:pt x="88" y="40"/>
                </a:lnTo>
                <a:lnTo>
                  <a:pt x="87" y="41"/>
                </a:lnTo>
                <a:lnTo>
                  <a:pt x="86" y="41"/>
                </a:lnTo>
                <a:lnTo>
                  <a:pt x="85" y="42"/>
                </a:lnTo>
                <a:lnTo>
                  <a:pt x="84" y="42"/>
                </a:lnTo>
                <a:lnTo>
                  <a:pt x="83" y="43"/>
                </a:lnTo>
                <a:lnTo>
                  <a:pt x="82" y="43"/>
                </a:lnTo>
                <a:lnTo>
                  <a:pt x="81" y="44"/>
                </a:lnTo>
                <a:lnTo>
                  <a:pt x="80" y="44"/>
                </a:lnTo>
                <a:lnTo>
                  <a:pt x="79" y="44"/>
                </a:lnTo>
                <a:lnTo>
                  <a:pt x="78" y="45"/>
                </a:lnTo>
                <a:lnTo>
                  <a:pt x="77" y="45"/>
                </a:lnTo>
                <a:lnTo>
                  <a:pt x="75" y="45"/>
                </a:lnTo>
                <a:lnTo>
                  <a:pt x="74" y="46"/>
                </a:lnTo>
                <a:lnTo>
                  <a:pt x="73" y="46"/>
                </a:lnTo>
                <a:lnTo>
                  <a:pt x="72" y="46"/>
                </a:lnTo>
                <a:lnTo>
                  <a:pt x="71" y="46"/>
                </a:lnTo>
                <a:lnTo>
                  <a:pt x="70" y="47"/>
                </a:lnTo>
                <a:lnTo>
                  <a:pt x="69" y="47"/>
                </a:lnTo>
                <a:lnTo>
                  <a:pt x="67" y="47"/>
                </a:lnTo>
                <a:lnTo>
                  <a:pt x="66" y="47"/>
                </a:lnTo>
                <a:lnTo>
                  <a:pt x="65" y="47"/>
                </a:lnTo>
                <a:lnTo>
                  <a:pt x="64" y="47"/>
                </a:lnTo>
                <a:lnTo>
                  <a:pt x="63" y="48"/>
                </a:lnTo>
                <a:lnTo>
                  <a:pt x="62" y="48"/>
                </a:lnTo>
                <a:lnTo>
                  <a:pt x="61" y="48"/>
                </a:lnTo>
                <a:lnTo>
                  <a:pt x="60" y="48"/>
                </a:lnTo>
                <a:lnTo>
                  <a:pt x="58" y="48"/>
                </a:lnTo>
                <a:lnTo>
                  <a:pt x="57" y="48"/>
                </a:lnTo>
                <a:lnTo>
                  <a:pt x="56" y="48"/>
                </a:lnTo>
                <a:lnTo>
                  <a:pt x="55" y="48"/>
                </a:lnTo>
                <a:lnTo>
                  <a:pt x="54" y="48"/>
                </a:lnTo>
                <a:lnTo>
                  <a:pt x="52" y="48"/>
                </a:lnTo>
                <a:lnTo>
                  <a:pt x="51" y="48"/>
                </a:lnTo>
                <a:lnTo>
                  <a:pt x="50" y="47"/>
                </a:lnTo>
                <a:lnTo>
                  <a:pt x="49" y="47"/>
                </a:lnTo>
                <a:lnTo>
                  <a:pt x="48" y="47"/>
                </a:lnTo>
                <a:lnTo>
                  <a:pt x="47" y="47"/>
                </a:lnTo>
                <a:lnTo>
                  <a:pt x="46" y="47"/>
                </a:lnTo>
                <a:lnTo>
                  <a:pt x="45" y="47"/>
                </a:lnTo>
                <a:lnTo>
                  <a:pt x="44" y="46"/>
                </a:lnTo>
                <a:lnTo>
                  <a:pt x="42" y="46"/>
                </a:lnTo>
                <a:lnTo>
                  <a:pt x="41" y="46"/>
                </a:lnTo>
                <a:lnTo>
                  <a:pt x="40" y="46"/>
                </a:lnTo>
                <a:lnTo>
                  <a:pt x="39" y="45"/>
                </a:lnTo>
                <a:lnTo>
                  <a:pt x="38" y="45"/>
                </a:lnTo>
                <a:lnTo>
                  <a:pt x="37" y="45"/>
                </a:lnTo>
                <a:lnTo>
                  <a:pt x="36" y="44"/>
                </a:lnTo>
                <a:lnTo>
                  <a:pt x="35" y="44"/>
                </a:lnTo>
                <a:lnTo>
                  <a:pt x="34" y="44"/>
                </a:lnTo>
                <a:lnTo>
                  <a:pt x="33" y="43"/>
                </a:lnTo>
                <a:lnTo>
                  <a:pt x="32" y="43"/>
                </a:lnTo>
                <a:lnTo>
                  <a:pt x="31" y="42"/>
                </a:lnTo>
                <a:lnTo>
                  <a:pt x="30" y="42"/>
                </a:lnTo>
                <a:lnTo>
                  <a:pt x="29" y="41"/>
                </a:lnTo>
                <a:lnTo>
                  <a:pt x="28" y="41"/>
                </a:lnTo>
                <a:lnTo>
                  <a:pt x="27" y="40"/>
                </a:lnTo>
                <a:lnTo>
                  <a:pt x="25" y="40"/>
                </a:lnTo>
                <a:lnTo>
                  <a:pt x="24" y="39"/>
                </a:lnTo>
                <a:lnTo>
                  <a:pt x="23" y="39"/>
                </a:lnTo>
                <a:lnTo>
                  <a:pt x="22" y="38"/>
                </a:lnTo>
                <a:lnTo>
                  <a:pt x="21" y="38"/>
                </a:lnTo>
                <a:lnTo>
                  <a:pt x="20" y="37"/>
                </a:lnTo>
                <a:lnTo>
                  <a:pt x="19" y="36"/>
                </a:lnTo>
                <a:lnTo>
                  <a:pt x="18" y="36"/>
                </a:lnTo>
                <a:lnTo>
                  <a:pt x="17" y="35"/>
                </a:lnTo>
                <a:lnTo>
                  <a:pt x="16" y="34"/>
                </a:lnTo>
                <a:lnTo>
                  <a:pt x="15" y="33"/>
                </a:lnTo>
                <a:lnTo>
                  <a:pt x="14" y="32"/>
                </a:lnTo>
                <a:lnTo>
                  <a:pt x="13" y="32"/>
                </a:lnTo>
                <a:lnTo>
                  <a:pt x="12" y="31"/>
                </a:lnTo>
                <a:lnTo>
                  <a:pt x="12" y="30"/>
                </a:lnTo>
                <a:lnTo>
                  <a:pt x="11" y="29"/>
                </a:lnTo>
                <a:lnTo>
                  <a:pt x="10" y="29"/>
                </a:lnTo>
                <a:lnTo>
                  <a:pt x="8" y="28"/>
                </a:lnTo>
                <a:lnTo>
                  <a:pt x="8" y="27"/>
                </a:lnTo>
                <a:lnTo>
                  <a:pt x="7" y="26"/>
                </a:lnTo>
                <a:lnTo>
                  <a:pt x="6" y="25"/>
                </a:lnTo>
                <a:lnTo>
                  <a:pt x="5" y="24"/>
                </a:lnTo>
                <a:lnTo>
                  <a:pt x="4" y="23"/>
                </a:lnTo>
                <a:lnTo>
                  <a:pt x="4" y="21"/>
                </a:lnTo>
                <a:lnTo>
                  <a:pt x="3" y="20"/>
                </a:lnTo>
                <a:lnTo>
                  <a:pt x="2" y="19"/>
                </a:lnTo>
                <a:lnTo>
                  <a:pt x="2" y="18"/>
                </a:lnTo>
                <a:lnTo>
                  <a:pt x="1" y="17"/>
                </a:lnTo>
                <a:lnTo>
                  <a:pt x="1" y="16"/>
                </a:lnTo>
                <a:lnTo>
                  <a:pt x="0" y="16"/>
                </a:lnTo>
                <a:lnTo>
                  <a:pt x="29" y="0"/>
                </a:lnTo>
                <a:lnTo>
                  <a:pt x="29" y="1"/>
                </a:lnTo>
                <a:lnTo>
                  <a:pt x="30" y="1"/>
                </a:lnTo>
                <a:lnTo>
                  <a:pt x="30" y="2"/>
                </a:lnTo>
                <a:lnTo>
                  <a:pt x="31" y="3"/>
                </a:lnTo>
                <a:lnTo>
                  <a:pt x="31" y="4"/>
                </a:lnTo>
                <a:lnTo>
                  <a:pt x="32" y="4"/>
                </a:lnTo>
                <a:lnTo>
                  <a:pt x="32" y="5"/>
                </a:lnTo>
                <a:lnTo>
                  <a:pt x="33" y="5"/>
                </a:lnTo>
                <a:lnTo>
                  <a:pt x="33" y="6"/>
                </a:lnTo>
                <a:lnTo>
                  <a:pt x="34" y="7"/>
                </a:lnTo>
                <a:lnTo>
                  <a:pt x="35" y="7"/>
                </a:lnTo>
                <a:lnTo>
                  <a:pt x="35" y="8"/>
                </a:lnTo>
                <a:lnTo>
                  <a:pt x="36" y="8"/>
                </a:lnTo>
                <a:lnTo>
                  <a:pt x="36" y="9"/>
                </a:lnTo>
                <a:lnTo>
                  <a:pt x="37" y="9"/>
                </a:lnTo>
                <a:lnTo>
                  <a:pt x="38" y="10"/>
                </a:lnTo>
                <a:lnTo>
                  <a:pt x="39" y="11"/>
                </a:lnTo>
                <a:lnTo>
                  <a:pt x="40" y="11"/>
                </a:lnTo>
                <a:lnTo>
                  <a:pt x="40" y="12"/>
                </a:lnTo>
                <a:lnTo>
                  <a:pt x="41" y="12"/>
                </a:lnTo>
                <a:lnTo>
                  <a:pt x="42" y="12"/>
                </a:lnTo>
                <a:lnTo>
                  <a:pt x="42" y="13"/>
                </a:lnTo>
                <a:lnTo>
                  <a:pt x="44" y="13"/>
                </a:lnTo>
                <a:lnTo>
                  <a:pt x="45" y="13"/>
                </a:lnTo>
                <a:lnTo>
                  <a:pt x="46" y="14"/>
                </a:lnTo>
                <a:lnTo>
                  <a:pt x="47" y="14"/>
                </a:lnTo>
                <a:lnTo>
                  <a:pt x="48" y="14"/>
                </a:lnTo>
                <a:lnTo>
                  <a:pt x="48" y="15"/>
                </a:lnTo>
                <a:lnTo>
                  <a:pt x="49" y="15"/>
                </a:lnTo>
                <a:lnTo>
                  <a:pt x="50" y="15"/>
                </a:lnTo>
                <a:lnTo>
                  <a:pt x="51" y="15"/>
                </a:lnTo>
                <a:lnTo>
                  <a:pt x="52" y="15"/>
                </a:lnTo>
                <a:lnTo>
                  <a:pt x="53" y="16"/>
                </a:lnTo>
                <a:lnTo>
                  <a:pt x="54" y="16"/>
                </a:lnTo>
                <a:lnTo>
                  <a:pt x="55" y="16"/>
                </a:lnTo>
                <a:lnTo>
                  <a:pt x="56" y="16"/>
                </a:lnTo>
                <a:lnTo>
                  <a:pt x="57" y="16"/>
                </a:lnTo>
                <a:lnTo>
                  <a:pt x="58" y="16"/>
                </a:lnTo>
                <a:lnTo>
                  <a:pt x="60" y="16"/>
                </a:lnTo>
                <a:lnTo>
                  <a:pt x="61" y="16"/>
                </a:lnTo>
                <a:lnTo>
                  <a:pt x="62" y="16"/>
                </a:lnTo>
                <a:lnTo>
                  <a:pt x="62" y="15"/>
                </a:lnTo>
                <a:lnTo>
                  <a:pt x="63" y="15"/>
                </a:lnTo>
                <a:lnTo>
                  <a:pt x="64" y="15"/>
                </a:lnTo>
                <a:lnTo>
                  <a:pt x="65" y="15"/>
                </a:lnTo>
                <a:lnTo>
                  <a:pt x="66" y="15"/>
                </a:lnTo>
                <a:lnTo>
                  <a:pt x="67" y="14"/>
                </a:lnTo>
                <a:lnTo>
                  <a:pt x="68" y="14"/>
                </a:lnTo>
                <a:lnTo>
                  <a:pt x="69" y="14"/>
                </a:lnTo>
                <a:lnTo>
                  <a:pt x="69" y="13"/>
                </a:lnTo>
                <a:lnTo>
                  <a:pt x="70" y="13"/>
                </a:lnTo>
                <a:lnTo>
                  <a:pt x="71" y="13"/>
                </a:lnTo>
                <a:lnTo>
                  <a:pt x="72" y="12"/>
                </a:lnTo>
                <a:lnTo>
                  <a:pt x="73" y="12"/>
                </a:lnTo>
                <a:lnTo>
                  <a:pt x="74" y="11"/>
                </a:lnTo>
                <a:lnTo>
                  <a:pt x="75" y="11"/>
                </a:lnTo>
                <a:lnTo>
                  <a:pt x="75" y="10"/>
                </a:lnTo>
                <a:lnTo>
                  <a:pt x="77" y="10"/>
                </a:lnTo>
                <a:lnTo>
                  <a:pt x="96" y="36"/>
                </a:lnTo>
                <a:close/>
              </a:path>
            </a:pathLst>
          </a:custGeom>
          <a:solidFill>
            <a:srgbClr val="CC99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Freeform 1194"/>
          <xdr:cNvSpPr>
            <a:spLocks/>
          </xdr:cNvSpPr>
        </xdr:nvSpPr>
        <xdr:spPr>
          <a:xfrm>
            <a:off x="351" y="309"/>
            <a:ext cx="66" cy="95"/>
          </a:xfrm>
          <a:custGeom>
            <a:pathLst>
              <a:path h="95" w="66">
                <a:moveTo>
                  <a:pt x="9" y="95"/>
                </a:moveTo>
                <a:lnTo>
                  <a:pt x="9" y="94"/>
                </a:lnTo>
                <a:lnTo>
                  <a:pt x="8" y="93"/>
                </a:lnTo>
                <a:lnTo>
                  <a:pt x="8" y="92"/>
                </a:lnTo>
                <a:lnTo>
                  <a:pt x="7" y="91"/>
                </a:lnTo>
                <a:lnTo>
                  <a:pt x="7" y="90"/>
                </a:lnTo>
                <a:lnTo>
                  <a:pt x="6" y="89"/>
                </a:lnTo>
                <a:lnTo>
                  <a:pt x="6" y="88"/>
                </a:lnTo>
                <a:lnTo>
                  <a:pt x="5" y="87"/>
                </a:lnTo>
                <a:lnTo>
                  <a:pt x="5" y="86"/>
                </a:lnTo>
                <a:lnTo>
                  <a:pt x="4" y="85"/>
                </a:lnTo>
                <a:lnTo>
                  <a:pt x="4" y="84"/>
                </a:lnTo>
                <a:lnTo>
                  <a:pt x="4" y="83"/>
                </a:lnTo>
                <a:lnTo>
                  <a:pt x="3" y="82"/>
                </a:lnTo>
                <a:lnTo>
                  <a:pt x="3" y="80"/>
                </a:lnTo>
                <a:lnTo>
                  <a:pt x="3" y="79"/>
                </a:lnTo>
                <a:lnTo>
                  <a:pt x="3" y="78"/>
                </a:lnTo>
                <a:lnTo>
                  <a:pt x="1" y="77"/>
                </a:lnTo>
                <a:lnTo>
                  <a:pt x="1" y="76"/>
                </a:lnTo>
                <a:lnTo>
                  <a:pt x="1" y="75"/>
                </a:lnTo>
                <a:lnTo>
                  <a:pt x="1" y="74"/>
                </a:lnTo>
                <a:lnTo>
                  <a:pt x="1" y="73"/>
                </a:lnTo>
                <a:lnTo>
                  <a:pt x="0" y="72"/>
                </a:lnTo>
                <a:lnTo>
                  <a:pt x="0" y="71"/>
                </a:lnTo>
                <a:lnTo>
                  <a:pt x="0" y="70"/>
                </a:lnTo>
                <a:lnTo>
                  <a:pt x="0" y="69"/>
                </a:lnTo>
                <a:lnTo>
                  <a:pt x="0" y="68"/>
                </a:lnTo>
                <a:lnTo>
                  <a:pt x="0" y="67"/>
                </a:lnTo>
                <a:lnTo>
                  <a:pt x="0" y="65"/>
                </a:lnTo>
                <a:lnTo>
                  <a:pt x="0" y="64"/>
                </a:lnTo>
                <a:lnTo>
                  <a:pt x="0" y="63"/>
                </a:lnTo>
                <a:lnTo>
                  <a:pt x="0" y="62"/>
                </a:lnTo>
                <a:lnTo>
                  <a:pt x="0" y="61"/>
                </a:lnTo>
                <a:lnTo>
                  <a:pt x="0" y="60"/>
                </a:lnTo>
                <a:lnTo>
                  <a:pt x="0" y="59"/>
                </a:lnTo>
                <a:lnTo>
                  <a:pt x="0" y="58"/>
                </a:lnTo>
                <a:lnTo>
                  <a:pt x="0" y="57"/>
                </a:lnTo>
                <a:lnTo>
                  <a:pt x="0" y="56"/>
                </a:lnTo>
                <a:lnTo>
                  <a:pt x="0" y="55"/>
                </a:lnTo>
                <a:lnTo>
                  <a:pt x="1" y="53"/>
                </a:lnTo>
                <a:lnTo>
                  <a:pt x="1" y="52"/>
                </a:lnTo>
                <a:lnTo>
                  <a:pt x="1" y="51"/>
                </a:lnTo>
                <a:lnTo>
                  <a:pt x="1" y="50"/>
                </a:lnTo>
                <a:lnTo>
                  <a:pt x="1" y="49"/>
                </a:lnTo>
                <a:lnTo>
                  <a:pt x="3" y="48"/>
                </a:lnTo>
                <a:lnTo>
                  <a:pt x="3" y="47"/>
                </a:lnTo>
                <a:lnTo>
                  <a:pt x="3" y="46"/>
                </a:lnTo>
                <a:lnTo>
                  <a:pt x="3" y="45"/>
                </a:lnTo>
                <a:lnTo>
                  <a:pt x="4" y="44"/>
                </a:lnTo>
                <a:lnTo>
                  <a:pt x="4" y="43"/>
                </a:lnTo>
                <a:lnTo>
                  <a:pt x="4" y="42"/>
                </a:lnTo>
                <a:lnTo>
                  <a:pt x="5" y="41"/>
                </a:lnTo>
                <a:lnTo>
                  <a:pt x="5" y="40"/>
                </a:lnTo>
                <a:lnTo>
                  <a:pt x="6" y="39"/>
                </a:lnTo>
                <a:lnTo>
                  <a:pt x="6" y="38"/>
                </a:lnTo>
                <a:lnTo>
                  <a:pt x="7" y="37"/>
                </a:lnTo>
                <a:lnTo>
                  <a:pt x="7" y="36"/>
                </a:lnTo>
                <a:lnTo>
                  <a:pt x="8" y="35"/>
                </a:lnTo>
                <a:lnTo>
                  <a:pt x="8" y="34"/>
                </a:lnTo>
                <a:lnTo>
                  <a:pt x="9" y="33"/>
                </a:lnTo>
                <a:lnTo>
                  <a:pt x="9" y="32"/>
                </a:lnTo>
                <a:lnTo>
                  <a:pt x="10" y="31"/>
                </a:lnTo>
                <a:lnTo>
                  <a:pt x="10" y="30"/>
                </a:lnTo>
                <a:lnTo>
                  <a:pt x="11" y="29"/>
                </a:lnTo>
                <a:lnTo>
                  <a:pt x="11" y="27"/>
                </a:lnTo>
                <a:lnTo>
                  <a:pt x="12" y="26"/>
                </a:lnTo>
                <a:lnTo>
                  <a:pt x="13" y="26"/>
                </a:lnTo>
                <a:lnTo>
                  <a:pt x="13" y="25"/>
                </a:lnTo>
                <a:lnTo>
                  <a:pt x="14" y="24"/>
                </a:lnTo>
                <a:lnTo>
                  <a:pt x="15" y="23"/>
                </a:lnTo>
                <a:lnTo>
                  <a:pt x="15" y="22"/>
                </a:lnTo>
                <a:lnTo>
                  <a:pt x="16" y="21"/>
                </a:lnTo>
                <a:lnTo>
                  <a:pt x="17" y="20"/>
                </a:lnTo>
                <a:lnTo>
                  <a:pt x="19" y="19"/>
                </a:lnTo>
                <a:lnTo>
                  <a:pt x="20" y="18"/>
                </a:lnTo>
                <a:lnTo>
                  <a:pt x="21" y="17"/>
                </a:lnTo>
                <a:lnTo>
                  <a:pt x="22" y="16"/>
                </a:lnTo>
                <a:lnTo>
                  <a:pt x="23" y="15"/>
                </a:lnTo>
                <a:lnTo>
                  <a:pt x="24" y="14"/>
                </a:lnTo>
                <a:lnTo>
                  <a:pt x="25" y="14"/>
                </a:lnTo>
                <a:lnTo>
                  <a:pt x="26" y="13"/>
                </a:lnTo>
                <a:lnTo>
                  <a:pt x="26" y="12"/>
                </a:lnTo>
                <a:lnTo>
                  <a:pt x="27" y="12"/>
                </a:lnTo>
                <a:lnTo>
                  <a:pt x="28" y="11"/>
                </a:lnTo>
                <a:lnTo>
                  <a:pt x="29" y="10"/>
                </a:lnTo>
                <a:lnTo>
                  <a:pt x="30" y="10"/>
                </a:lnTo>
                <a:lnTo>
                  <a:pt x="31" y="9"/>
                </a:lnTo>
                <a:lnTo>
                  <a:pt x="32" y="9"/>
                </a:lnTo>
                <a:lnTo>
                  <a:pt x="33" y="8"/>
                </a:lnTo>
                <a:lnTo>
                  <a:pt x="34" y="8"/>
                </a:lnTo>
                <a:lnTo>
                  <a:pt x="36" y="7"/>
                </a:lnTo>
                <a:lnTo>
                  <a:pt x="37" y="7"/>
                </a:lnTo>
                <a:lnTo>
                  <a:pt x="38" y="6"/>
                </a:lnTo>
                <a:lnTo>
                  <a:pt x="39" y="6"/>
                </a:lnTo>
                <a:lnTo>
                  <a:pt x="40" y="5"/>
                </a:lnTo>
                <a:lnTo>
                  <a:pt x="41" y="5"/>
                </a:lnTo>
                <a:lnTo>
                  <a:pt x="42" y="4"/>
                </a:lnTo>
                <a:lnTo>
                  <a:pt x="43" y="4"/>
                </a:lnTo>
                <a:lnTo>
                  <a:pt x="44" y="4"/>
                </a:lnTo>
                <a:lnTo>
                  <a:pt x="45" y="3"/>
                </a:lnTo>
                <a:lnTo>
                  <a:pt x="46" y="3"/>
                </a:lnTo>
                <a:lnTo>
                  <a:pt x="47" y="2"/>
                </a:lnTo>
                <a:lnTo>
                  <a:pt x="48" y="2"/>
                </a:lnTo>
                <a:lnTo>
                  <a:pt x="49" y="2"/>
                </a:lnTo>
                <a:lnTo>
                  <a:pt x="50" y="2"/>
                </a:lnTo>
                <a:lnTo>
                  <a:pt x="51" y="1"/>
                </a:lnTo>
                <a:lnTo>
                  <a:pt x="53" y="1"/>
                </a:lnTo>
                <a:lnTo>
                  <a:pt x="54" y="1"/>
                </a:lnTo>
                <a:lnTo>
                  <a:pt x="55" y="1"/>
                </a:lnTo>
                <a:lnTo>
                  <a:pt x="56" y="1"/>
                </a:lnTo>
                <a:lnTo>
                  <a:pt x="57" y="0"/>
                </a:lnTo>
                <a:lnTo>
                  <a:pt x="58" y="0"/>
                </a:lnTo>
                <a:lnTo>
                  <a:pt x="59" y="0"/>
                </a:lnTo>
                <a:lnTo>
                  <a:pt x="60" y="0"/>
                </a:lnTo>
                <a:lnTo>
                  <a:pt x="61" y="0"/>
                </a:lnTo>
                <a:lnTo>
                  <a:pt x="63" y="0"/>
                </a:lnTo>
                <a:lnTo>
                  <a:pt x="64" y="0"/>
                </a:lnTo>
                <a:lnTo>
                  <a:pt x="65" y="0"/>
                </a:lnTo>
                <a:lnTo>
                  <a:pt x="66" y="0"/>
                </a:lnTo>
                <a:lnTo>
                  <a:pt x="66" y="32"/>
                </a:lnTo>
                <a:lnTo>
                  <a:pt x="65" y="32"/>
                </a:lnTo>
                <a:lnTo>
                  <a:pt x="64" y="32"/>
                </a:lnTo>
                <a:lnTo>
                  <a:pt x="63" y="32"/>
                </a:lnTo>
                <a:lnTo>
                  <a:pt x="62" y="32"/>
                </a:lnTo>
                <a:lnTo>
                  <a:pt x="61" y="32"/>
                </a:lnTo>
                <a:lnTo>
                  <a:pt x="60" y="32"/>
                </a:lnTo>
                <a:lnTo>
                  <a:pt x="59" y="32"/>
                </a:lnTo>
                <a:lnTo>
                  <a:pt x="59" y="33"/>
                </a:lnTo>
                <a:lnTo>
                  <a:pt x="58" y="33"/>
                </a:lnTo>
                <a:lnTo>
                  <a:pt x="57" y="33"/>
                </a:lnTo>
                <a:lnTo>
                  <a:pt x="56" y="33"/>
                </a:lnTo>
                <a:lnTo>
                  <a:pt x="55" y="34"/>
                </a:lnTo>
                <a:lnTo>
                  <a:pt x="54" y="34"/>
                </a:lnTo>
                <a:lnTo>
                  <a:pt x="53" y="34"/>
                </a:lnTo>
                <a:lnTo>
                  <a:pt x="53" y="35"/>
                </a:lnTo>
                <a:lnTo>
                  <a:pt x="51" y="35"/>
                </a:lnTo>
                <a:lnTo>
                  <a:pt x="50" y="35"/>
                </a:lnTo>
                <a:lnTo>
                  <a:pt x="50" y="36"/>
                </a:lnTo>
                <a:lnTo>
                  <a:pt x="49" y="36"/>
                </a:lnTo>
                <a:lnTo>
                  <a:pt x="48" y="37"/>
                </a:lnTo>
                <a:lnTo>
                  <a:pt x="47" y="37"/>
                </a:lnTo>
                <a:lnTo>
                  <a:pt x="47" y="38"/>
                </a:lnTo>
                <a:lnTo>
                  <a:pt x="46" y="38"/>
                </a:lnTo>
                <a:lnTo>
                  <a:pt x="45" y="39"/>
                </a:lnTo>
                <a:lnTo>
                  <a:pt x="44" y="39"/>
                </a:lnTo>
                <a:lnTo>
                  <a:pt x="44" y="40"/>
                </a:lnTo>
                <a:lnTo>
                  <a:pt x="43" y="41"/>
                </a:lnTo>
                <a:lnTo>
                  <a:pt x="42" y="41"/>
                </a:lnTo>
                <a:lnTo>
                  <a:pt x="42" y="42"/>
                </a:lnTo>
                <a:lnTo>
                  <a:pt x="41" y="43"/>
                </a:lnTo>
                <a:lnTo>
                  <a:pt x="40" y="44"/>
                </a:lnTo>
                <a:lnTo>
                  <a:pt x="40" y="45"/>
                </a:lnTo>
                <a:lnTo>
                  <a:pt x="39" y="45"/>
                </a:lnTo>
                <a:lnTo>
                  <a:pt x="39" y="46"/>
                </a:lnTo>
                <a:lnTo>
                  <a:pt x="38" y="47"/>
                </a:lnTo>
                <a:lnTo>
                  <a:pt x="38" y="48"/>
                </a:lnTo>
                <a:lnTo>
                  <a:pt x="37" y="48"/>
                </a:lnTo>
                <a:lnTo>
                  <a:pt x="37" y="49"/>
                </a:lnTo>
                <a:lnTo>
                  <a:pt x="37" y="50"/>
                </a:lnTo>
                <a:lnTo>
                  <a:pt x="36" y="50"/>
                </a:lnTo>
                <a:lnTo>
                  <a:pt x="36" y="51"/>
                </a:lnTo>
                <a:lnTo>
                  <a:pt x="36" y="52"/>
                </a:lnTo>
                <a:lnTo>
                  <a:pt x="34" y="53"/>
                </a:lnTo>
                <a:lnTo>
                  <a:pt x="34" y="54"/>
                </a:lnTo>
                <a:lnTo>
                  <a:pt x="34" y="55"/>
                </a:lnTo>
                <a:lnTo>
                  <a:pt x="34" y="56"/>
                </a:lnTo>
                <a:lnTo>
                  <a:pt x="33" y="57"/>
                </a:lnTo>
                <a:lnTo>
                  <a:pt x="33" y="58"/>
                </a:lnTo>
                <a:lnTo>
                  <a:pt x="33" y="59"/>
                </a:lnTo>
                <a:lnTo>
                  <a:pt x="33" y="60"/>
                </a:lnTo>
                <a:lnTo>
                  <a:pt x="33" y="61"/>
                </a:lnTo>
                <a:lnTo>
                  <a:pt x="33" y="62"/>
                </a:lnTo>
                <a:lnTo>
                  <a:pt x="33" y="63"/>
                </a:lnTo>
                <a:lnTo>
                  <a:pt x="33" y="64"/>
                </a:lnTo>
                <a:lnTo>
                  <a:pt x="33" y="65"/>
                </a:lnTo>
                <a:lnTo>
                  <a:pt x="33" y="66"/>
                </a:lnTo>
                <a:lnTo>
                  <a:pt x="33" y="67"/>
                </a:lnTo>
                <a:lnTo>
                  <a:pt x="33" y="68"/>
                </a:lnTo>
                <a:lnTo>
                  <a:pt x="33" y="69"/>
                </a:lnTo>
                <a:lnTo>
                  <a:pt x="33" y="70"/>
                </a:lnTo>
                <a:lnTo>
                  <a:pt x="34" y="70"/>
                </a:lnTo>
                <a:lnTo>
                  <a:pt x="34" y="71"/>
                </a:lnTo>
                <a:lnTo>
                  <a:pt x="34" y="72"/>
                </a:lnTo>
                <a:lnTo>
                  <a:pt x="34" y="73"/>
                </a:lnTo>
                <a:lnTo>
                  <a:pt x="34" y="74"/>
                </a:lnTo>
                <a:lnTo>
                  <a:pt x="36" y="74"/>
                </a:lnTo>
                <a:lnTo>
                  <a:pt x="36" y="75"/>
                </a:lnTo>
                <a:lnTo>
                  <a:pt x="36" y="76"/>
                </a:lnTo>
                <a:lnTo>
                  <a:pt x="37" y="77"/>
                </a:lnTo>
                <a:lnTo>
                  <a:pt x="37" y="78"/>
                </a:lnTo>
                <a:lnTo>
                  <a:pt x="38" y="79"/>
                </a:lnTo>
                <a:lnTo>
                  <a:pt x="9" y="95"/>
                </a:lnTo>
                <a:close/>
              </a:path>
            </a:pathLst>
          </a:custGeom>
          <a:solidFill>
            <a:srgbClr val="FFFF99"/>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95"/>
          <xdr:cNvSpPr>
            <a:spLocks/>
          </xdr:cNvSpPr>
        </xdr:nvSpPr>
        <xdr:spPr>
          <a:xfrm>
            <a:off x="506" y="326"/>
            <a:ext cx="209" cy="97"/>
          </a:xfrm>
          <a:prstGeom prst="rect">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96"/>
          <xdr:cNvSpPr>
            <a:spLocks/>
          </xdr:cNvSpPr>
        </xdr:nvSpPr>
        <xdr:spPr>
          <a:xfrm>
            <a:off x="532" y="333"/>
            <a:ext cx="8" cy="8"/>
          </a:xfrm>
          <a:prstGeom prst="rect">
            <a:avLst/>
          </a:prstGeom>
          <a:solidFill>
            <a:srgbClr val="9999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197"/>
          <xdr:cNvSpPr>
            <a:spLocks/>
          </xdr:cNvSpPr>
        </xdr:nvSpPr>
        <xdr:spPr>
          <a:xfrm>
            <a:off x="544" y="330"/>
            <a:ext cx="165"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Raw material acquisition stage</a:t>
            </a:r>
          </a:p>
        </xdr:txBody>
      </xdr:sp>
      <xdr:sp>
        <xdr:nvSpPr>
          <xdr:cNvPr id="19" name="Rectangle 1198"/>
          <xdr:cNvSpPr>
            <a:spLocks/>
          </xdr:cNvSpPr>
        </xdr:nvSpPr>
        <xdr:spPr>
          <a:xfrm>
            <a:off x="532" y="353"/>
            <a:ext cx="8" cy="7"/>
          </a:xfrm>
          <a:prstGeom prst="rect">
            <a:avLst/>
          </a:prstGeom>
          <a:solidFill>
            <a:srgbClr val="FF99CC"/>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199"/>
          <xdr:cNvSpPr>
            <a:spLocks/>
          </xdr:cNvSpPr>
        </xdr:nvSpPr>
        <xdr:spPr>
          <a:xfrm>
            <a:off x="544" y="350"/>
            <a:ext cx="94"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Production stage</a:t>
            </a:r>
          </a:p>
        </xdr:txBody>
      </xdr:sp>
      <xdr:sp>
        <xdr:nvSpPr>
          <xdr:cNvPr id="21" name="Rectangle 1200"/>
          <xdr:cNvSpPr>
            <a:spLocks/>
          </xdr:cNvSpPr>
        </xdr:nvSpPr>
        <xdr:spPr>
          <a:xfrm>
            <a:off x="532" y="371"/>
            <a:ext cx="8" cy="7"/>
          </a:xfrm>
          <a:prstGeom prst="rect">
            <a:avLst/>
          </a:prstGeom>
          <a:solidFill>
            <a:srgbClr val="CCFFCC"/>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201"/>
          <xdr:cNvSpPr>
            <a:spLocks/>
          </xdr:cNvSpPr>
        </xdr:nvSpPr>
        <xdr:spPr>
          <a:xfrm>
            <a:off x="544" y="368"/>
            <a:ext cx="97"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Distribution Stage</a:t>
            </a:r>
          </a:p>
        </xdr:txBody>
      </xdr:sp>
      <xdr:sp>
        <xdr:nvSpPr>
          <xdr:cNvPr id="23" name="Rectangle 1202"/>
          <xdr:cNvSpPr>
            <a:spLocks/>
          </xdr:cNvSpPr>
        </xdr:nvSpPr>
        <xdr:spPr>
          <a:xfrm>
            <a:off x="532" y="390"/>
            <a:ext cx="8" cy="7"/>
          </a:xfrm>
          <a:prstGeom prst="rect">
            <a:avLst/>
          </a:prstGeom>
          <a:solidFill>
            <a:srgbClr val="CC99FF"/>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1203"/>
          <xdr:cNvSpPr>
            <a:spLocks/>
          </xdr:cNvSpPr>
        </xdr:nvSpPr>
        <xdr:spPr>
          <a:xfrm>
            <a:off x="544" y="387"/>
            <a:ext cx="140"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Use &amp; maintenance stage</a:t>
            </a:r>
          </a:p>
        </xdr:txBody>
      </xdr:sp>
      <xdr:sp>
        <xdr:nvSpPr>
          <xdr:cNvPr id="25" name="Rectangle 1204"/>
          <xdr:cNvSpPr>
            <a:spLocks/>
          </xdr:cNvSpPr>
        </xdr:nvSpPr>
        <xdr:spPr>
          <a:xfrm>
            <a:off x="532" y="408"/>
            <a:ext cx="8" cy="8"/>
          </a:xfrm>
          <a:prstGeom prst="rect">
            <a:avLst/>
          </a:prstGeom>
          <a:solidFill>
            <a:srgbClr val="FFFF99"/>
          </a:solid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1205"/>
          <xdr:cNvSpPr>
            <a:spLocks/>
          </xdr:cNvSpPr>
        </xdr:nvSpPr>
        <xdr:spPr>
          <a:xfrm>
            <a:off x="544" y="404"/>
            <a:ext cx="143"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ゴシック"/>
                <a:ea typeface="ＭＳ Ｐゴシック"/>
                <a:cs typeface="ＭＳ Ｐゴシック"/>
              </a:rPr>
              <a:t>Disposal &amp; recycling satge</a:t>
            </a:r>
          </a:p>
        </xdr:txBody>
      </xdr:sp>
      <xdr:sp>
        <xdr:nvSpPr>
          <xdr:cNvPr id="27" name="Rectangle 1206"/>
          <xdr:cNvSpPr>
            <a:spLocks/>
          </xdr:cNvSpPr>
        </xdr:nvSpPr>
        <xdr:spPr>
          <a:xfrm>
            <a:off x="333" y="305"/>
            <a:ext cx="388" cy="137"/>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76200</xdr:rowOff>
    </xdr:from>
    <xdr:to>
      <xdr:col>9</xdr:col>
      <xdr:colOff>247650</xdr:colOff>
      <xdr:row>34</xdr:row>
      <xdr:rowOff>9525</xdr:rowOff>
    </xdr:to>
    <xdr:sp>
      <xdr:nvSpPr>
        <xdr:cNvPr id="1" name="Text Box 6"/>
        <xdr:cNvSpPr txBox="1">
          <a:spLocks noChangeArrowheads="1"/>
        </xdr:cNvSpPr>
      </xdr:nvSpPr>
      <xdr:spPr>
        <a:xfrm>
          <a:off x="1123950" y="5267325"/>
          <a:ext cx="5295900"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Please number intermediate goods and process, etc. in the flow chart in sequence.  
</a:t>
          </a:r>
          <a:r>
            <a:rPr lang="en-US" cap="none" sz="1000" b="0" i="0" u="none" baseline="0">
              <a:solidFill>
                <a:srgbClr val="000000"/>
              </a:solidFill>
              <a:latin typeface="Arial"/>
              <a:ea typeface="Arial"/>
              <a:cs typeface="Arial"/>
            </a:rPr>
            <a:t>Then, the numbers shall be described in "Process name" in "(4) Data inventory and quantification results" sheet, and "Relevant evidence, name of descriptions materials, and process number" in "(5) Basis on data" sheet, respectively.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3905250</xdr:colOff>
      <xdr:row>6</xdr:row>
      <xdr:rowOff>76200</xdr:rowOff>
    </xdr:from>
    <xdr:ext cx="1666875" cy="581025"/>
    <xdr:sp>
      <xdr:nvSpPr>
        <xdr:cNvPr id="1" name="テキスト ボックス 2"/>
        <xdr:cNvSpPr txBox="1">
          <a:spLocks noChangeArrowheads="1"/>
        </xdr:cNvSpPr>
      </xdr:nvSpPr>
      <xdr:spPr>
        <a:xfrm>
          <a:off x="4591050" y="2362200"/>
          <a:ext cx="1666875" cy="581025"/>
        </a:xfrm>
        <a:prstGeom prst="rect">
          <a:avLst/>
        </a:prstGeom>
        <a:noFill/>
        <a:ln w="127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Arial"/>
              <a:ea typeface="Arial"/>
              <a:cs typeface="Arial"/>
            </a:rPr>
            <a:t>Legend for "check" field
</a:t>
          </a:r>
          <a:r>
            <a:rPr lang="en-US" cap="none" sz="1100" b="0" i="0" u="none" baseline="0">
              <a:solidFill>
                <a:srgbClr val="000000"/>
              </a:solidFill>
              <a:latin typeface="Arial"/>
              <a:ea typeface="Arial"/>
              <a:cs typeface="Arial"/>
            </a:rPr>
            <a:t>Checked = 0
</a:t>
          </a:r>
          <a:r>
            <a:rPr lang="en-US" cap="none" sz="1100" b="0" i="0" u="none" baseline="0">
              <a:solidFill>
                <a:srgbClr val="000000"/>
              </a:solidFill>
              <a:latin typeface="Arial"/>
              <a:ea typeface="Arial"/>
              <a:cs typeface="Arial"/>
            </a:rPr>
            <a:t>Not checked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78;&#38651;&#21517;&#3180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EA-HDDV2\PEAv2\05CFP&#20107;&#26989;&#12481;&#12540;&#12512;\CFP&#12503;&#12525;&#12464;&#12521;&#12512;_25&#24180;&#24230;&#20197;&#38477;\14_CFP&#30331;&#37682;&#20844;&#38283;\01_&#20107;&#21209;&#25163;&#32154;&#12365;&#12539;&#12513;&#12540;&#12523;&#25991;&#26696;\&#12304;&#27096;&#24335;&#12305;&#33521;&#35486;&#29256;&#20844;&#38283;\Registration%20information1604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家電担当者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Registration information"/>
    </sheetNames>
    <sheetDataSet>
      <sheetData sheetId="0">
        <row r="18">
          <cell r="B18" t="str">
            <v>Raw material acquisition stage</v>
          </cell>
          <cell r="C18">
            <v>0</v>
          </cell>
        </row>
        <row r="19">
          <cell r="B19" t="str">
            <v>Production stage</v>
          </cell>
          <cell r="C19">
            <v>0</v>
          </cell>
        </row>
        <row r="20">
          <cell r="B20" t="str">
            <v>Distribution stage</v>
          </cell>
          <cell r="C20">
            <v>0</v>
          </cell>
        </row>
        <row r="21">
          <cell r="B21" t="str">
            <v>Use &amp; maintenance stage</v>
          </cell>
          <cell r="C21">
            <v>0</v>
          </cell>
        </row>
        <row r="22">
          <cell r="B22" t="str">
            <v>Disposal &amp; recycling stage</v>
          </cell>
          <cell r="C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fp-japan.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H49"/>
  <sheetViews>
    <sheetView view="pageBreakPreview" zoomScaleSheetLayoutView="100" zoomScalePageLayoutView="0" workbookViewId="0" topLeftCell="A1">
      <selection activeCell="B10" sqref="B10:H10"/>
    </sheetView>
  </sheetViews>
  <sheetFormatPr defaultColWidth="9.00390625" defaultRowHeight="13.5"/>
  <cols>
    <col min="1" max="1" width="22.00390625" style="94" customWidth="1"/>
    <col min="2" max="2" width="16.125" style="97" customWidth="1"/>
    <col min="3" max="3" width="14.75390625" style="97" customWidth="1"/>
    <col min="4" max="4" width="8.00390625" style="97" customWidth="1"/>
    <col min="5" max="5" width="12.375" style="97" customWidth="1"/>
    <col min="6" max="6" width="7.375" style="97" customWidth="1"/>
    <col min="7" max="7" width="14.875" style="97" customWidth="1"/>
    <col min="8" max="8" width="8.625" style="20" customWidth="1"/>
    <col min="9" max="16384" width="9.00390625" style="20" customWidth="1"/>
  </cols>
  <sheetData>
    <row r="1" ht="20.25" customHeight="1"/>
    <row r="2" spans="1:8" ht="21" customHeight="1">
      <c r="A2" s="252" t="s">
        <v>48</v>
      </c>
      <c r="B2" s="252"/>
      <c r="C2" s="252"/>
      <c r="D2" s="252"/>
      <c r="E2" s="252"/>
      <c r="F2" s="252"/>
      <c r="G2" s="252"/>
      <c r="H2" s="252"/>
    </row>
    <row r="3" spans="1:8" ht="21" customHeight="1">
      <c r="A3" s="252" t="s">
        <v>155</v>
      </c>
      <c r="B3" s="252"/>
      <c r="C3" s="252"/>
      <c r="D3" s="252"/>
      <c r="E3" s="252"/>
      <c r="F3" s="252"/>
      <c r="G3" s="252"/>
      <c r="H3" s="252"/>
    </row>
    <row r="4" spans="1:8" ht="9" customHeight="1">
      <c r="A4" s="175"/>
      <c r="B4" s="175"/>
      <c r="C4" s="175"/>
      <c r="D4" s="175"/>
      <c r="E4" s="175"/>
      <c r="F4" s="175"/>
      <c r="G4" s="175"/>
      <c r="H4" s="175"/>
    </row>
    <row r="5" spans="1:8" ht="35.25" customHeight="1">
      <c r="A5" s="256" t="s">
        <v>51</v>
      </c>
      <c r="B5" s="257"/>
      <c r="C5" s="257"/>
      <c r="D5" s="257"/>
      <c r="E5" s="257"/>
      <c r="F5" s="257"/>
      <c r="G5" s="257"/>
      <c r="H5" s="257"/>
    </row>
    <row r="6" spans="1:8" ht="15" customHeight="1" thickBot="1">
      <c r="A6" s="113"/>
      <c r="B6" s="113"/>
      <c r="C6" s="113"/>
      <c r="D6" s="113"/>
      <c r="E6" s="113"/>
      <c r="F6" s="113"/>
      <c r="G6" s="113"/>
      <c r="H6" s="113"/>
    </row>
    <row r="7" spans="1:8" ht="30" customHeight="1" thickBot="1">
      <c r="A7" s="114" t="s">
        <v>60</v>
      </c>
      <c r="B7" s="142" t="s">
        <v>50</v>
      </c>
      <c r="C7" s="115"/>
      <c r="D7" s="116"/>
      <c r="E7" s="115"/>
      <c r="F7" s="116"/>
      <c r="G7" s="115"/>
      <c r="H7" s="132" t="s">
        <v>61</v>
      </c>
    </row>
    <row r="8" spans="1:8" s="80" customFormat="1" ht="13.5" customHeight="1" thickBot="1">
      <c r="A8" s="117"/>
      <c r="B8" s="118"/>
      <c r="C8" s="118"/>
      <c r="D8" s="118"/>
      <c r="E8" s="118"/>
      <c r="F8" s="118"/>
      <c r="G8" s="119"/>
      <c r="H8" s="118"/>
    </row>
    <row r="9" spans="1:8" ht="16.5" customHeight="1">
      <c r="A9" s="226" t="s">
        <v>62</v>
      </c>
      <c r="B9" s="227"/>
      <c r="C9" s="227"/>
      <c r="D9" s="227"/>
      <c r="E9" s="227"/>
      <c r="F9" s="227"/>
      <c r="G9" s="227"/>
      <c r="H9" s="228"/>
    </row>
    <row r="10" spans="1:8" ht="21" customHeight="1">
      <c r="A10" s="133" t="s">
        <v>63</v>
      </c>
      <c r="B10" s="253"/>
      <c r="C10" s="254"/>
      <c r="D10" s="254"/>
      <c r="E10" s="254"/>
      <c r="F10" s="254"/>
      <c r="G10" s="254"/>
      <c r="H10" s="255"/>
    </row>
    <row r="11" spans="1:8" ht="21" customHeight="1">
      <c r="A11" s="134" t="s">
        <v>64</v>
      </c>
      <c r="B11" s="229"/>
      <c r="C11" s="230"/>
      <c r="D11" s="230"/>
      <c r="E11" s="230"/>
      <c r="F11" s="230"/>
      <c r="G11" s="230"/>
      <c r="H11" s="231"/>
    </row>
    <row r="12" spans="1:8" ht="21" customHeight="1">
      <c r="A12" s="134" t="s">
        <v>65</v>
      </c>
      <c r="B12" s="229"/>
      <c r="C12" s="230"/>
      <c r="D12" s="230"/>
      <c r="E12" s="230"/>
      <c r="F12" s="230"/>
      <c r="G12" s="230"/>
      <c r="H12" s="231"/>
    </row>
    <row r="13" spans="1:8" ht="21" customHeight="1">
      <c r="A13" s="135" t="s">
        <v>66</v>
      </c>
      <c r="B13" s="136" t="s">
        <v>52</v>
      </c>
      <c r="C13" s="235"/>
      <c r="D13" s="236"/>
      <c r="E13" s="248" t="s">
        <v>53</v>
      </c>
      <c r="F13" s="249"/>
      <c r="G13" s="235"/>
      <c r="H13" s="247"/>
    </row>
    <row r="14" spans="1:8" ht="21" customHeight="1">
      <c r="A14" s="134" t="s">
        <v>67</v>
      </c>
      <c r="B14" s="229"/>
      <c r="C14" s="230"/>
      <c r="D14" s="230"/>
      <c r="E14" s="230"/>
      <c r="F14" s="230"/>
      <c r="G14" s="230"/>
      <c r="H14" s="231"/>
    </row>
    <row r="15" spans="1:8" ht="21" customHeight="1">
      <c r="A15" s="120" t="s">
        <v>202</v>
      </c>
      <c r="B15" s="229"/>
      <c r="C15" s="230"/>
      <c r="D15" s="238"/>
      <c r="E15" s="178" t="s">
        <v>133</v>
      </c>
      <c r="F15" s="239"/>
      <c r="G15" s="240"/>
      <c r="H15" s="241"/>
    </row>
    <row r="16" spans="1:8" ht="21" customHeight="1">
      <c r="A16" s="120" t="s">
        <v>68</v>
      </c>
      <c r="B16" s="229"/>
      <c r="C16" s="230"/>
      <c r="D16" s="230"/>
      <c r="E16" s="230"/>
      <c r="F16" s="230"/>
      <c r="G16" s="230"/>
      <c r="H16" s="231"/>
    </row>
    <row r="17" spans="1:8" ht="21" customHeight="1">
      <c r="A17" s="215" t="s">
        <v>69</v>
      </c>
      <c r="B17" s="137" t="s">
        <v>70</v>
      </c>
      <c r="C17" s="218"/>
      <c r="D17" s="219"/>
      <c r="E17" s="250" t="s">
        <v>71</v>
      </c>
      <c r="F17" s="250"/>
      <c r="G17" s="218"/>
      <c r="H17" s="251"/>
    </row>
    <row r="18" spans="1:8" ht="21" customHeight="1">
      <c r="A18" s="216"/>
      <c r="B18" s="138" t="s">
        <v>72</v>
      </c>
      <c r="C18" s="232"/>
      <c r="D18" s="233"/>
      <c r="E18" s="233"/>
      <c r="F18" s="233"/>
      <c r="G18" s="233"/>
      <c r="H18" s="234"/>
    </row>
    <row r="19" spans="1:8" ht="21" customHeight="1" thickBot="1">
      <c r="A19" s="217"/>
      <c r="B19" s="139" t="s">
        <v>73</v>
      </c>
      <c r="C19" s="232"/>
      <c r="D19" s="233"/>
      <c r="E19" s="233"/>
      <c r="F19" s="233"/>
      <c r="G19" s="233"/>
      <c r="H19" s="234"/>
    </row>
    <row r="20" spans="1:8" ht="21" customHeight="1" thickBot="1">
      <c r="A20" s="176" t="s">
        <v>204</v>
      </c>
      <c r="B20" s="261"/>
      <c r="C20" s="262"/>
      <c r="D20" s="262"/>
      <c r="E20" s="262"/>
      <c r="F20" s="262"/>
      <c r="G20" s="262"/>
      <c r="H20" s="263"/>
    </row>
    <row r="21" spans="1:8" ht="27.75" customHeight="1">
      <c r="A21" s="237" t="s">
        <v>205</v>
      </c>
      <c r="B21" s="237"/>
      <c r="C21" s="237"/>
      <c r="D21" s="237"/>
      <c r="E21" s="237"/>
      <c r="F21" s="237"/>
      <c r="G21" s="237"/>
      <c r="H21" s="237"/>
    </row>
    <row r="22" spans="1:8" s="80" customFormat="1" ht="6.75" customHeight="1" thickBot="1">
      <c r="A22" s="123"/>
      <c r="B22" s="118"/>
      <c r="C22" s="118"/>
      <c r="D22" s="118"/>
      <c r="E22" s="118"/>
      <c r="F22" s="118"/>
      <c r="G22" s="119"/>
      <c r="H22" s="118"/>
    </row>
    <row r="23" spans="1:8" ht="16.5" customHeight="1">
      <c r="A23" s="258" t="s">
        <v>90</v>
      </c>
      <c r="B23" s="259"/>
      <c r="C23" s="259"/>
      <c r="D23" s="259"/>
      <c r="E23" s="259"/>
      <c r="F23" s="259"/>
      <c r="G23" s="259"/>
      <c r="H23" s="260"/>
    </row>
    <row r="24" spans="1:8" ht="24" customHeight="1" thickBot="1">
      <c r="A24" s="177" t="s">
        <v>74</v>
      </c>
      <c r="B24" s="271"/>
      <c r="C24" s="272"/>
      <c r="D24" s="272"/>
      <c r="E24" s="272"/>
      <c r="F24" s="272"/>
      <c r="G24" s="272"/>
      <c r="H24" s="273"/>
    </row>
    <row r="25" spans="1:8" s="125" customFormat="1" ht="13.5" customHeight="1" thickBot="1">
      <c r="A25" s="124"/>
      <c r="B25" s="118"/>
      <c r="C25" s="118"/>
      <c r="D25" s="118"/>
      <c r="E25" s="118"/>
      <c r="F25" s="118"/>
      <c r="G25" s="118"/>
      <c r="H25" s="118"/>
    </row>
    <row r="26" spans="1:8" ht="16.5" customHeight="1">
      <c r="A26" s="274" t="s">
        <v>75</v>
      </c>
      <c r="B26" s="275"/>
      <c r="C26" s="275"/>
      <c r="D26" s="275"/>
      <c r="E26" s="275"/>
      <c r="F26" s="275"/>
      <c r="G26" s="275"/>
      <c r="H26" s="276"/>
    </row>
    <row r="27" spans="1:8" ht="24" customHeight="1">
      <c r="A27" s="134" t="s">
        <v>76</v>
      </c>
      <c r="B27" s="174" t="s">
        <v>77</v>
      </c>
      <c r="C27" s="264"/>
      <c r="D27" s="265"/>
      <c r="E27" s="277" t="s">
        <v>78</v>
      </c>
      <c r="F27" s="277"/>
      <c r="G27" s="264"/>
      <c r="H27" s="268"/>
    </row>
    <row r="28" spans="1:8" ht="24" customHeight="1" thickBot="1">
      <c r="A28" s="140" t="s">
        <v>79</v>
      </c>
      <c r="B28" s="141" t="s">
        <v>77</v>
      </c>
      <c r="C28" s="266"/>
      <c r="D28" s="267"/>
      <c r="E28" s="242" t="s">
        <v>78</v>
      </c>
      <c r="F28" s="243"/>
      <c r="G28" s="269"/>
      <c r="H28" s="270"/>
    </row>
    <row r="29" ht="13.5" customHeight="1" thickBot="1"/>
    <row r="30" spans="1:8" ht="45" customHeight="1" thickBot="1">
      <c r="A30" s="126" t="s">
        <v>132</v>
      </c>
      <c r="B30" s="223"/>
      <c r="C30" s="224"/>
      <c r="D30" s="224"/>
      <c r="E30" s="224"/>
      <c r="F30" s="224"/>
      <c r="G30" s="224"/>
      <c r="H30" s="225"/>
    </row>
    <row r="31" spans="1:8" ht="56.25" customHeight="1">
      <c r="A31" s="221" t="s">
        <v>195</v>
      </c>
      <c r="B31" s="222"/>
      <c r="C31" s="222"/>
      <c r="D31" s="222"/>
      <c r="E31" s="222"/>
      <c r="F31" s="222"/>
      <c r="G31" s="222"/>
      <c r="H31" s="222"/>
    </row>
    <row r="32" spans="1:8" s="125" customFormat="1" ht="6.75" customHeight="1" thickBot="1">
      <c r="A32" s="124"/>
      <c r="B32" s="118"/>
      <c r="C32" s="118"/>
      <c r="D32" s="118"/>
      <c r="E32" s="118"/>
      <c r="F32" s="118"/>
      <c r="G32" s="118"/>
      <c r="H32" s="118"/>
    </row>
    <row r="33" spans="1:8" ht="30" customHeight="1" thickBot="1">
      <c r="A33" s="127" t="s">
        <v>80</v>
      </c>
      <c r="B33" s="223"/>
      <c r="C33" s="224"/>
      <c r="D33" s="224"/>
      <c r="E33" s="224"/>
      <c r="F33" s="224"/>
      <c r="G33" s="224"/>
      <c r="H33" s="225"/>
    </row>
    <row r="34" spans="1:8" ht="13.5" customHeight="1">
      <c r="A34" s="124" t="s">
        <v>81</v>
      </c>
      <c r="B34" s="118"/>
      <c r="C34" s="128"/>
      <c r="D34" s="128"/>
      <c r="E34" s="128"/>
      <c r="F34" s="128"/>
      <c r="G34" s="128"/>
      <c r="H34" s="128"/>
    </row>
    <row r="35" spans="1:8" ht="13.5" customHeight="1" thickBot="1">
      <c r="A35" s="124"/>
      <c r="B35" s="118"/>
      <c r="C35" s="128"/>
      <c r="D35" s="128"/>
      <c r="E35" s="128"/>
      <c r="F35" s="128"/>
      <c r="G35" s="128"/>
      <c r="H35" s="128"/>
    </row>
    <row r="36" spans="1:8" s="125" customFormat="1" ht="19.5" customHeight="1">
      <c r="A36" s="226" t="s">
        <v>82</v>
      </c>
      <c r="B36" s="227"/>
      <c r="C36" s="227"/>
      <c r="D36" s="227"/>
      <c r="E36" s="227"/>
      <c r="F36" s="227"/>
      <c r="G36" s="227"/>
      <c r="H36" s="228"/>
    </row>
    <row r="37" spans="1:8" ht="21" customHeight="1">
      <c r="A37" s="133" t="s">
        <v>63</v>
      </c>
      <c r="B37" s="229"/>
      <c r="C37" s="230"/>
      <c r="D37" s="230"/>
      <c r="E37" s="230"/>
      <c r="F37" s="230"/>
      <c r="G37" s="230"/>
      <c r="H37" s="231"/>
    </row>
    <row r="38" spans="1:8" ht="21" customHeight="1">
      <c r="A38" s="120" t="s">
        <v>49</v>
      </c>
      <c r="B38" s="229"/>
      <c r="C38" s="230"/>
      <c r="D38" s="230"/>
      <c r="E38" s="230"/>
      <c r="F38" s="230"/>
      <c r="G38" s="230"/>
      <c r="H38" s="231"/>
    </row>
    <row r="39" spans="1:8" ht="21" customHeight="1">
      <c r="A39" s="121" t="s">
        <v>83</v>
      </c>
      <c r="B39" s="136" t="s">
        <v>52</v>
      </c>
      <c r="C39" s="235"/>
      <c r="D39" s="236"/>
      <c r="E39" s="248" t="s">
        <v>53</v>
      </c>
      <c r="F39" s="249"/>
      <c r="G39" s="235"/>
      <c r="H39" s="247"/>
    </row>
    <row r="40" spans="1:8" ht="21" customHeight="1">
      <c r="A40" s="134" t="s">
        <v>67</v>
      </c>
      <c r="B40" s="229"/>
      <c r="C40" s="230"/>
      <c r="D40" s="230"/>
      <c r="E40" s="230"/>
      <c r="F40" s="230"/>
      <c r="G40" s="230"/>
      <c r="H40" s="231"/>
    </row>
    <row r="41" spans="1:8" ht="21" customHeight="1">
      <c r="A41" s="120" t="s">
        <v>203</v>
      </c>
      <c r="B41" s="229"/>
      <c r="C41" s="230"/>
      <c r="D41" s="238"/>
      <c r="E41" s="174" t="s">
        <v>133</v>
      </c>
      <c r="F41" s="239"/>
      <c r="G41" s="240"/>
      <c r="H41" s="241"/>
    </row>
    <row r="42" spans="1:8" ht="21" customHeight="1">
      <c r="A42" s="134" t="s">
        <v>68</v>
      </c>
      <c r="B42" s="229"/>
      <c r="C42" s="230"/>
      <c r="D42" s="230"/>
      <c r="E42" s="230"/>
      <c r="F42" s="230"/>
      <c r="G42" s="230"/>
      <c r="H42" s="231"/>
    </row>
    <row r="43" spans="1:8" ht="21" customHeight="1">
      <c r="A43" s="215" t="s">
        <v>69</v>
      </c>
      <c r="B43" s="137" t="s">
        <v>70</v>
      </c>
      <c r="C43" s="218"/>
      <c r="D43" s="219"/>
      <c r="E43" s="122" t="s">
        <v>71</v>
      </c>
      <c r="F43" s="244"/>
      <c r="G43" s="245"/>
      <c r="H43" s="246"/>
    </row>
    <row r="44" spans="1:8" ht="21" customHeight="1">
      <c r="A44" s="216"/>
      <c r="B44" s="138" t="s">
        <v>72</v>
      </c>
      <c r="C44" s="232"/>
      <c r="D44" s="233"/>
      <c r="E44" s="233"/>
      <c r="F44" s="233"/>
      <c r="G44" s="233"/>
      <c r="H44" s="234"/>
    </row>
    <row r="45" spans="1:8" ht="21" customHeight="1" thickBot="1">
      <c r="A45" s="217"/>
      <c r="B45" s="139" t="s">
        <v>73</v>
      </c>
      <c r="C45" s="232"/>
      <c r="D45" s="233"/>
      <c r="E45" s="233"/>
      <c r="F45" s="233"/>
      <c r="G45" s="233"/>
      <c r="H45" s="234"/>
    </row>
    <row r="46" spans="1:8" ht="15" thickBot="1">
      <c r="A46" s="212" t="s">
        <v>84</v>
      </c>
      <c r="B46" s="213"/>
      <c r="C46" s="213"/>
      <c r="D46" s="213"/>
      <c r="E46" s="213"/>
      <c r="F46" s="213"/>
      <c r="G46" s="213"/>
      <c r="H46" s="214"/>
    </row>
    <row r="47" spans="1:8" ht="14.25">
      <c r="A47" s="129" t="s">
        <v>85</v>
      </c>
      <c r="B47" s="130"/>
      <c r="C47" s="130"/>
      <c r="D47" s="130"/>
      <c r="E47" s="130"/>
      <c r="F47" s="130"/>
      <c r="G47" s="130"/>
      <c r="H47" s="131"/>
    </row>
    <row r="48" spans="1:8" ht="27" customHeight="1">
      <c r="A48" s="220" t="s">
        <v>206</v>
      </c>
      <c r="B48" s="220"/>
      <c r="C48" s="220"/>
      <c r="D48" s="220"/>
      <c r="E48" s="220"/>
      <c r="F48" s="220"/>
      <c r="G48" s="220"/>
      <c r="H48" s="220"/>
    </row>
    <row r="49" spans="1:8" ht="14.25">
      <c r="A49" s="220"/>
      <c r="B49" s="220"/>
      <c r="C49" s="220"/>
      <c r="D49" s="220"/>
      <c r="E49" s="220"/>
      <c r="F49" s="220"/>
      <c r="G49" s="220"/>
      <c r="H49" s="220"/>
    </row>
  </sheetData>
  <sheetProtection/>
  <mergeCells count="52">
    <mergeCell ref="B40:H40"/>
    <mergeCell ref="E27:F27"/>
    <mergeCell ref="B38:H38"/>
    <mergeCell ref="C39:D39"/>
    <mergeCell ref="E39:F39"/>
    <mergeCell ref="G39:H39"/>
    <mergeCell ref="B16:H16"/>
    <mergeCell ref="A23:H23"/>
    <mergeCell ref="B20:H20"/>
    <mergeCell ref="C27:D27"/>
    <mergeCell ref="C28:D28"/>
    <mergeCell ref="G27:H27"/>
    <mergeCell ref="G28:H28"/>
    <mergeCell ref="B24:H24"/>
    <mergeCell ref="A26:H26"/>
    <mergeCell ref="C18:H18"/>
    <mergeCell ref="A2:H2"/>
    <mergeCell ref="A9:H9"/>
    <mergeCell ref="B10:H10"/>
    <mergeCell ref="B11:H11"/>
    <mergeCell ref="A3:H3"/>
    <mergeCell ref="A5:H5"/>
    <mergeCell ref="G13:H13"/>
    <mergeCell ref="E13:F13"/>
    <mergeCell ref="C17:D17"/>
    <mergeCell ref="A17:A19"/>
    <mergeCell ref="F15:H15"/>
    <mergeCell ref="B12:H12"/>
    <mergeCell ref="B14:H14"/>
    <mergeCell ref="E17:F17"/>
    <mergeCell ref="G17:H17"/>
    <mergeCell ref="B15:D15"/>
    <mergeCell ref="C19:H19"/>
    <mergeCell ref="C13:D13"/>
    <mergeCell ref="A21:H21"/>
    <mergeCell ref="C44:H44"/>
    <mergeCell ref="C45:H45"/>
    <mergeCell ref="B41:D41"/>
    <mergeCell ref="F41:H41"/>
    <mergeCell ref="E28:F28"/>
    <mergeCell ref="B30:H30"/>
    <mergeCell ref="F43:H43"/>
    <mergeCell ref="A46:H46"/>
    <mergeCell ref="A43:A45"/>
    <mergeCell ref="C43:D43"/>
    <mergeCell ref="A49:H49"/>
    <mergeCell ref="A31:H31"/>
    <mergeCell ref="B33:H33"/>
    <mergeCell ref="A36:H36"/>
    <mergeCell ref="B37:H37"/>
    <mergeCell ref="B42:H42"/>
    <mergeCell ref="A48:H48"/>
  </mergeCells>
  <dataValidations count="2">
    <dataValidation type="list" allowBlank="1" showInputMessage="1" showErrorMessage="1" sqref="B24:H24">
      <formula1>"チェックを行った,チェックを行っていない"</formula1>
    </dataValidation>
    <dataValidation type="list" allowBlank="1" showInputMessage="1" showErrorMessage="1" sqref="C27:D28">
      <formula1>"参加,不参加"</formula1>
    </dataValidation>
  </dataValidations>
  <printOptions horizontalCentered="1"/>
  <pageMargins left="0.25" right="0.25" top="0.75"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46"/>
  <sheetViews>
    <sheetView tabSelected="1" view="pageBreakPreview" zoomScaleSheetLayoutView="100" zoomScalePageLayoutView="0" workbookViewId="0" topLeftCell="A1">
      <selection activeCell="J26" sqref="J26"/>
    </sheetView>
  </sheetViews>
  <sheetFormatPr defaultColWidth="9.00390625" defaultRowHeight="13.5"/>
  <cols>
    <col min="1" max="1" width="5.50390625" style="112" customWidth="1"/>
    <col min="2" max="2" width="20.625" style="112" customWidth="1"/>
    <col min="3" max="3" width="22.75390625" style="112" customWidth="1"/>
    <col min="4" max="4" width="4.875" style="112" customWidth="1"/>
    <col min="5" max="5" width="19.75390625" style="112" customWidth="1"/>
    <col min="6" max="6" width="26.625" style="112" customWidth="1"/>
    <col min="7" max="16384" width="9.00390625" style="112" customWidth="1"/>
  </cols>
  <sheetData>
    <row r="1" spans="1:6" ht="48" customHeight="1">
      <c r="A1" s="331" t="s">
        <v>200</v>
      </c>
      <c r="B1" s="332"/>
      <c r="C1" s="332"/>
      <c r="D1" s="332"/>
      <c r="E1" s="332"/>
      <c r="F1" s="332"/>
    </row>
    <row r="2" spans="1:6" ht="18" customHeight="1" thickBot="1">
      <c r="A2" s="333"/>
      <c r="B2" s="333"/>
      <c r="C2" s="333"/>
      <c r="D2" s="333"/>
      <c r="E2" s="333"/>
      <c r="F2" s="333"/>
    </row>
    <row r="3" spans="1:6" s="179" customFormat="1" ht="14.25" customHeight="1" thickBot="1">
      <c r="A3" s="308" t="s">
        <v>207</v>
      </c>
      <c r="B3" s="309"/>
      <c r="C3" s="309"/>
      <c r="D3" s="309"/>
      <c r="E3" s="309"/>
      <c r="F3" s="310"/>
    </row>
    <row r="4" spans="1:6" s="179" customFormat="1" ht="21" customHeight="1" thickBot="1">
      <c r="A4" s="180">
        <v>1.1</v>
      </c>
      <c r="B4" s="181" t="s">
        <v>208</v>
      </c>
      <c r="C4" s="334" t="s">
        <v>209</v>
      </c>
      <c r="D4" s="335"/>
      <c r="E4" s="336"/>
      <c r="F4" s="182" t="s">
        <v>210</v>
      </c>
    </row>
    <row r="5" spans="1:6" s="179" customFormat="1" ht="21" customHeight="1" thickBot="1">
      <c r="A5" s="180">
        <v>1.2</v>
      </c>
      <c r="B5" s="181" t="s">
        <v>211</v>
      </c>
      <c r="C5" s="334"/>
      <c r="D5" s="335"/>
      <c r="E5" s="336"/>
      <c r="F5" s="339"/>
    </row>
    <row r="6" spans="1:6" s="179" customFormat="1" ht="21" customHeight="1" thickBot="1">
      <c r="A6" s="180">
        <v>1.3</v>
      </c>
      <c r="B6" s="181" t="s">
        <v>212</v>
      </c>
      <c r="C6" s="334"/>
      <c r="D6" s="335"/>
      <c r="E6" s="336"/>
      <c r="F6" s="339"/>
    </row>
    <row r="7" spans="1:6" s="179" customFormat="1" ht="43.5" customHeight="1" thickBot="1">
      <c r="A7" s="183">
        <v>1.4</v>
      </c>
      <c r="B7" s="183" t="s">
        <v>213</v>
      </c>
      <c r="C7" s="337"/>
      <c r="D7" s="338"/>
      <c r="E7" s="338"/>
      <c r="F7" s="339"/>
    </row>
    <row r="8" spans="1:6" s="179" customFormat="1" ht="21" customHeight="1" thickBot="1">
      <c r="A8" s="182">
        <v>1.5</v>
      </c>
      <c r="B8" s="182" t="s">
        <v>214</v>
      </c>
      <c r="C8" s="306"/>
      <c r="D8" s="307"/>
      <c r="E8" s="307"/>
      <c r="F8" s="339"/>
    </row>
    <row r="9" spans="1:6" s="179" customFormat="1" ht="21" customHeight="1" thickBot="1">
      <c r="A9" s="180">
        <v>1.6</v>
      </c>
      <c r="B9" s="181" t="s">
        <v>215</v>
      </c>
      <c r="C9" s="306" t="s">
        <v>209</v>
      </c>
      <c r="D9" s="307"/>
      <c r="E9" s="307"/>
      <c r="F9" s="340"/>
    </row>
    <row r="10" s="179" customFormat="1" ht="15" thickBot="1">
      <c r="A10" s="184"/>
    </row>
    <row r="11" spans="1:6" s="179" customFormat="1" ht="15" thickBot="1">
      <c r="A11" s="308" t="s">
        <v>216</v>
      </c>
      <c r="B11" s="309"/>
      <c r="C11" s="309"/>
      <c r="D11" s="309"/>
      <c r="E11" s="309"/>
      <c r="F11" s="310"/>
    </row>
    <row r="12" spans="1:6" s="179" customFormat="1" ht="26.25" customHeight="1" thickBot="1">
      <c r="A12" s="185">
        <v>2.1</v>
      </c>
      <c r="B12" s="182" t="s">
        <v>217</v>
      </c>
      <c r="C12" s="311"/>
      <c r="D12" s="312"/>
      <c r="E12" s="312"/>
      <c r="F12" s="313"/>
    </row>
    <row r="13" spans="1:6" s="188" customFormat="1" ht="26.25" customHeight="1" thickBot="1">
      <c r="A13" s="186">
        <v>2.2</v>
      </c>
      <c r="B13" s="187" t="s">
        <v>218</v>
      </c>
      <c r="C13" s="281"/>
      <c r="D13" s="282"/>
      <c r="E13" s="282"/>
      <c r="F13" s="283"/>
    </row>
    <row r="14" s="179" customFormat="1" ht="15" thickBot="1">
      <c r="A14" s="184"/>
    </row>
    <row r="15" spans="1:6" s="179" customFormat="1" ht="14.25" customHeight="1" thickBot="1">
      <c r="A15" s="308" t="s">
        <v>219</v>
      </c>
      <c r="B15" s="309"/>
      <c r="C15" s="309"/>
      <c r="D15" s="309"/>
      <c r="E15" s="309"/>
      <c r="F15" s="310"/>
    </row>
    <row r="16" spans="1:6" s="179" customFormat="1" ht="37.5" customHeight="1" thickBot="1">
      <c r="A16" s="180">
        <v>3.1</v>
      </c>
      <c r="B16" s="181" t="s">
        <v>220</v>
      </c>
      <c r="C16" s="314"/>
      <c r="D16" s="315"/>
      <c r="E16" s="304"/>
      <c r="F16" s="305"/>
    </row>
    <row r="17" spans="1:6" s="179" customFormat="1" ht="14.25" customHeight="1" thickBot="1">
      <c r="A17" s="299">
        <v>3.2</v>
      </c>
      <c r="B17" s="287" t="s">
        <v>221</v>
      </c>
      <c r="C17" s="288"/>
      <c r="D17" s="288"/>
      <c r="E17" s="288"/>
      <c r="F17" s="289"/>
    </row>
    <row r="18" spans="1:6" s="179" customFormat="1" ht="30.75" customHeight="1" thickBot="1">
      <c r="A18" s="300"/>
      <c r="B18" s="189" t="s">
        <v>222</v>
      </c>
      <c r="C18" s="302">
        <f>'(4)data inventory'!O24</f>
        <v>0</v>
      </c>
      <c r="D18" s="303"/>
      <c r="E18" s="304" t="s">
        <v>223</v>
      </c>
      <c r="F18" s="305"/>
    </row>
    <row r="19" spans="1:6" s="179" customFormat="1" ht="22.5" customHeight="1" thickBot="1">
      <c r="A19" s="300"/>
      <c r="B19" s="189" t="s">
        <v>224</v>
      </c>
      <c r="C19" s="302">
        <f>'(4)data inventory'!O40</f>
        <v>0</v>
      </c>
      <c r="D19" s="303"/>
      <c r="E19" s="304" t="s">
        <v>223</v>
      </c>
      <c r="F19" s="305"/>
    </row>
    <row r="20" spans="1:6" s="179" customFormat="1" ht="22.5" customHeight="1" thickBot="1">
      <c r="A20" s="300"/>
      <c r="B20" s="189" t="s">
        <v>225</v>
      </c>
      <c r="C20" s="302">
        <f>'(4)data inventory'!O56</f>
        <v>0</v>
      </c>
      <c r="D20" s="303"/>
      <c r="E20" s="304" t="s">
        <v>223</v>
      </c>
      <c r="F20" s="305"/>
    </row>
    <row r="21" spans="1:6" s="179" customFormat="1" ht="22.5" customHeight="1" thickBot="1">
      <c r="A21" s="300"/>
      <c r="B21" s="189" t="s">
        <v>226</v>
      </c>
      <c r="C21" s="302">
        <f>'(4)data inventory'!O72</f>
        <v>0</v>
      </c>
      <c r="D21" s="303"/>
      <c r="E21" s="304" t="s">
        <v>223</v>
      </c>
      <c r="F21" s="305"/>
    </row>
    <row r="22" spans="1:6" s="179" customFormat="1" ht="22.5" customHeight="1" thickBot="1">
      <c r="A22" s="301"/>
      <c r="B22" s="189" t="s">
        <v>227</v>
      </c>
      <c r="C22" s="302">
        <f>'(4)data inventory'!O88</f>
        <v>0</v>
      </c>
      <c r="D22" s="303"/>
      <c r="E22" s="304" t="s">
        <v>223</v>
      </c>
      <c r="F22" s="305"/>
    </row>
    <row r="23" spans="1:6" s="179" customFormat="1" ht="14.25" customHeight="1" thickBot="1">
      <c r="A23" s="284">
        <v>3.3</v>
      </c>
      <c r="B23" s="287" t="s">
        <v>228</v>
      </c>
      <c r="C23" s="288"/>
      <c r="D23" s="288"/>
      <c r="E23" s="288"/>
      <c r="F23" s="289"/>
    </row>
    <row r="24" spans="1:6" s="179" customFormat="1" ht="15" customHeight="1" thickBot="1">
      <c r="A24" s="285"/>
      <c r="B24" s="284" t="s">
        <v>229</v>
      </c>
      <c r="C24" s="296" t="s">
        <v>230</v>
      </c>
      <c r="D24" s="318"/>
      <c r="E24" s="316" t="s">
        <v>231</v>
      </c>
      <c r="F24" s="317"/>
    </row>
    <row r="25" spans="1:6" s="179" customFormat="1" ht="37.5" customHeight="1" thickBot="1">
      <c r="A25" s="285"/>
      <c r="B25" s="286"/>
      <c r="C25" s="319"/>
      <c r="D25" s="320"/>
      <c r="E25" s="304"/>
      <c r="F25" s="305"/>
    </row>
    <row r="26" spans="1:6" s="179" customFormat="1" ht="125.25" customHeight="1">
      <c r="A26" s="285"/>
      <c r="B26" s="284" t="s">
        <v>232</v>
      </c>
      <c r="C26" s="290"/>
      <c r="D26" s="291"/>
      <c r="E26" s="291"/>
      <c r="F26" s="292"/>
    </row>
    <row r="27" spans="1:6" s="179" customFormat="1" ht="92.25" customHeight="1" thickBot="1">
      <c r="A27" s="286"/>
      <c r="B27" s="286"/>
      <c r="C27" s="293"/>
      <c r="D27" s="294"/>
      <c r="E27" s="294"/>
      <c r="F27" s="295"/>
    </row>
    <row r="28" spans="1:6" s="179" customFormat="1" ht="50.25" customHeight="1" thickBot="1">
      <c r="A28" s="183">
        <v>3.4</v>
      </c>
      <c r="B28" s="182" t="s">
        <v>233</v>
      </c>
      <c r="C28" s="296"/>
      <c r="D28" s="297"/>
      <c r="E28" s="297"/>
      <c r="F28" s="298"/>
    </row>
    <row r="29" spans="1:6" s="179" customFormat="1" ht="15" customHeight="1" thickBot="1">
      <c r="A29" s="190"/>
      <c r="B29" s="191"/>
      <c r="C29" s="191"/>
      <c r="D29" s="191"/>
      <c r="E29" s="191"/>
      <c r="F29" s="191"/>
    </row>
    <row r="30" spans="1:6" s="179" customFormat="1" ht="14.25" customHeight="1" thickBot="1">
      <c r="A30" s="308" t="s">
        <v>234</v>
      </c>
      <c r="B30" s="309"/>
      <c r="C30" s="309"/>
      <c r="D30" s="309"/>
      <c r="E30" s="309"/>
      <c r="F30" s="310"/>
    </row>
    <row r="31" spans="1:6" s="179" customFormat="1" ht="117.75" customHeight="1" thickBot="1">
      <c r="A31" s="183">
        <v>4.1</v>
      </c>
      <c r="B31" s="192" t="s">
        <v>235</v>
      </c>
      <c r="C31" s="328"/>
      <c r="D31" s="329"/>
      <c r="E31" s="329"/>
      <c r="F31" s="330"/>
    </row>
    <row r="32" spans="1:6" s="179" customFormat="1" ht="15" customHeight="1" thickBot="1">
      <c r="A32" s="297"/>
      <c r="B32" s="297"/>
      <c r="C32" s="297"/>
      <c r="D32" s="297"/>
      <c r="E32" s="297"/>
      <c r="F32" s="297"/>
    </row>
    <row r="33" spans="1:6" s="179" customFormat="1" ht="14.25" customHeight="1" thickBot="1">
      <c r="A33" s="308" t="s">
        <v>236</v>
      </c>
      <c r="B33" s="279"/>
      <c r="C33" s="279"/>
      <c r="D33" s="279"/>
      <c r="E33" s="279"/>
      <c r="F33" s="280"/>
    </row>
    <row r="34" spans="1:6" s="179" customFormat="1" ht="31.5" customHeight="1" thickBot="1">
      <c r="A34" s="180">
        <v>5.1</v>
      </c>
      <c r="B34" s="193" t="s">
        <v>237</v>
      </c>
      <c r="C34" s="194"/>
      <c r="D34" s="180">
        <v>5.2</v>
      </c>
      <c r="E34" s="181" t="s">
        <v>238</v>
      </c>
      <c r="F34" s="195"/>
    </row>
    <row r="35" spans="1:6" s="179" customFormat="1" ht="31.5" customHeight="1" thickBot="1">
      <c r="A35" s="180">
        <v>5.3</v>
      </c>
      <c r="B35" s="196" t="s">
        <v>239</v>
      </c>
      <c r="C35" s="323"/>
      <c r="D35" s="324"/>
      <c r="E35" s="324"/>
      <c r="F35" s="325"/>
    </row>
    <row r="36" s="179" customFormat="1" ht="15" thickBot="1">
      <c r="A36" s="197"/>
    </row>
    <row r="37" spans="1:6" s="188" customFormat="1" ht="14.25" customHeight="1" thickBot="1">
      <c r="A37" s="278" t="s">
        <v>240</v>
      </c>
      <c r="B37" s="279"/>
      <c r="C37" s="279"/>
      <c r="D37" s="279"/>
      <c r="E37" s="279"/>
      <c r="F37" s="280"/>
    </row>
    <row r="38" spans="1:6" s="188" customFormat="1" ht="30.75" customHeight="1" thickBot="1">
      <c r="A38" s="198">
        <v>6.1</v>
      </c>
      <c r="B38" s="199" t="s">
        <v>241</v>
      </c>
      <c r="C38" s="200" t="s">
        <v>45</v>
      </c>
      <c r="D38" s="186">
        <v>6.2</v>
      </c>
      <c r="E38" s="201" t="s">
        <v>242</v>
      </c>
      <c r="F38" s="202" t="s">
        <v>243</v>
      </c>
    </row>
    <row r="39" spans="1:6" s="188" customFormat="1" ht="30.75" customHeight="1" thickBot="1">
      <c r="A39" s="186">
        <v>6.3</v>
      </c>
      <c r="B39" s="187" t="s">
        <v>244</v>
      </c>
      <c r="C39" s="203" t="s">
        <v>209</v>
      </c>
      <c r="D39" s="186">
        <v>6.4</v>
      </c>
      <c r="E39" s="204" t="s">
        <v>245</v>
      </c>
      <c r="F39" s="203" t="s">
        <v>209</v>
      </c>
    </row>
    <row r="40" spans="3:5" s="205" customFormat="1" ht="14.25" thickBot="1">
      <c r="C40" s="206"/>
      <c r="D40" s="206"/>
      <c r="E40" s="206"/>
    </row>
    <row r="41" spans="1:6" s="207" customFormat="1" ht="14.25" customHeight="1" thickBot="1">
      <c r="A41" s="278" t="s">
        <v>246</v>
      </c>
      <c r="B41" s="321"/>
      <c r="C41" s="321"/>
      <c r="D41" s="321"/>
      <c r="E41" s="321"/>
      <c r="F41" s="322"/>
    </row>
    <row r="42" spans="1:6" s="207" customFormat="1" ht="36" customHeight="1" thickBot="1">
      <c r="A42" s="198">
        <v>7.1</v>
      </c>
      <c r="B42" s="199" t="s">
        <v>247</v>
      </c>
      <c r="C42" s="208" t="s">
        <v>248</v>
      </c>
      <c r="D42" s="186">
        <v>7.2</v>
      </c>
      <c r="E42" s="187" t="s">
        <v>249</v>
      </c>
      <c r="F42" s="209" t="s">
        <v>250</v>
      </c>
    </row>
    <row r="43" spans="1:6" s="207" customFormat="1" ht="36" customHeight="1" thickBot="1">
      <c r="A43" s="186">
        <v>7.3</v>
      </c>
      <c r="B43" s="187" t="s">
        <v>251</v>
      </c>
      <c r="C43" s="208" t="s">
        <v>252</v>
      </c>
      <c r="D43" s="186">
        <v>7.4</v>
      </c>
      <c r="E43" s="187" t="s">
        <v>253</v>
      </c>
      <c r="F43" s="210" t="s">
        <v>254</v>
      </c>
    </row>
    <row r="44" spans="3:5" s="179" customFormat="1" ht="15" thickBot="1">
      <c r="C44" s="211"/>
      <c r="D44" s="211"/>
      <c r="E44" s="211"/>
    </row>
    <row r="45" spans="1:6" s="188" customFormat="1" ht="21" customHeight="1" thickBot="1">
      <c r="A45" s="198">
        <v>8</v>
      </c>
      <c r="B45" s="199" t="s">
        <v>255</v>
      </c>
      <c r="C45" s="281" t="s">
        <v>256</v>
      </c>
      <c r="D45" s="282"/>
      <c r="E45" s="282"/>
      <c r="F45" s="283"/>
    </row>
    <row r="46" spans="1:6" s="179" customFormat="1" ht="33.75" customHeight="1">
      <c r="A46" s="326" t="s">
        <v>257</v>
      </c>
      <c r="B46" s="327"/>
      <c r="C46" s="327"/>
      <c r="D46" s="327"/>
      <c r="E46" s="327"/>
      <c r="F46" s="327"/>
    </row>
  </sheetData>
  <sheetProtection/>
  <mergeCells count="47">
    <mergeCell ref="A46:F46"/>
    <mergeCell ref="C31:F31"/>
    <mergeCell ref="E19:F19"/>
    <mergeCell ref="A1:F1"/>
    <mergeCell ref="A3:F3"/>
    <mergeCell ref="A2:F2"/>
    <mergeCell ref="C4:E4"/>
    <mergeCell ref="C5:E5"/>
    <mergeCell ref="C6:E6"/>
    <mergeCell ref="C7:E7"/>
    <mergeCell ref="C22:D22"/>
    <mergeCell ref="C24:D24"/>
    <mergeCell ref="C25:D25"/>
    <mergeCell ref="A33:F33"/>
    <mergeCell ref="A41:F41"/>
    <mergeCell ref="A30:F30"/>
    <mergeCell ref="A32:F32"/>
    <mergeCell ref="C35:F35"/>
    <mergeCell ref="C9:E9"/>
    <mergeCell ref="A11:F11"/>
    <mergeCell ref="C12:F12"/>
    <mergeCell ref="C13:F13"/>
    <mergeCell ref="A15:F15"/>
    <mergeCell ref="C16:D16"/>
    <mergeCell ref="E16:F16"/>
    <mergeCell ref="F5:F9"/>
    <mergeCell ref="C8:E8"/>
    <mergeCell ref="A17:A22"/>
    <mergeCell ref="B17:F17"/>
    <mergeCell ref="C18:D18"/>
    <mergeCell ref="E18:F18"/>
    <mergeCell ref="C20:D20"/>
    <mergeCell ref="E20:F20"/>
    <mergeCell ref="E22:F22"/>
    <mergeCell ref="E21:F21"/>
    <mergeCell ref="C19:D19"/>
    <mergeCell ref="C21:D21"/>
    <mergeCell ref="A37:F37"/>
    <mergeCell ref="C45:F45"/>
    <mergeCell ref="A23:A27"/>
    <mergeCell ref="B23:F23"/>
    <mergeCell ref="B24:B25"/>
    <mergeCell ref="B26:B27"/>
    <mergeCell ref="C26:F27"/>
    <mergeCell ref="C28:F28"/>
    <mergeCell ref="E24:F24"/>
    <mergeCell ref="E25:F25"/>
  </mergeCells>
  <dataValidations count="1">
    <dataValidation type="list" allowBlank="1" showInputMessage="1" showErrorMessage="1" sqref="C38">
      <formula1>"Product-by-product,CFP system certification"</formula1>
    </dataValidation>
  </dataValidations>
  <hyperlinks>
    <hyperlink ref="F42" r:id="rId1" display="http://www.cfp-japan.jp/"/>
  </hyperlinks>
  <printOptions horizontalCentered="1"/>
  <pageMargins left="0.2362204724409449" right="0.2362204724409449" top="0.7480314960629921" bottom="0.7480314960629921" header="0.31496062992125984" footer="0.31496062992125984"/>
  <pageSetup fitToHeight="0" horizontalDpi="600" verticalDpi="600" orientation="portrait" paperSize="9" scale="87" r:id="rId3"/>
  <rowBreaks count="1" manualBreakCount="1">
    <brk id="32" max="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view="pageBreakPreview" zoomScale="85" zoomScaleSheetLayoutView="85" zoomScalePageLayoutView="0" workbookViewId="0" topLeftCell="A1">
      <selection activeCell="F9" sqref="F9"/>
    </sheetView>
  </sheetViews>
  <sheetFormatPr defaultColWidth="9.00390625" defaultRowHeight="13.5"/>
  <cols>
    <col min="1" max="1" width="8.625" style="106" customWidth="1"/>
    <col min="2" max="2" width="20.625" style="106" customWidth="1"/>
    <col min="3" max="3" width="31.625" style="106" customWidth="1"/>
    <col min="4" max="4" width="30.125" style="106" customWidth="1"/>
    <col min="5" max="16384" width="9.00390625" style="106" customWidth="1"/>
  </cols>
  <sheetData>
    <row r="1" ht="24" customHeight="1">
      <c r="D1" s="107" t="s">
        <v>42</v>
      </c>
    </row>
    <row r="2" spans="1:4" ht="23.25">
      <c r="A2" s="346" t="s">
        <v>43</v>
      </c>
      <c r="B2" s="346"/>
      <c r="C2" s="346"/>
      <c r="D2" s="346"/>
    </row>
    <row r="3" spans="1:4" ht="18" customHeight="1">
      <c r="A3" s="350" t="s">
        <v>44</v>
      </c>
      <c r="B3" s="350"/>
      <c r="C3" s="350"/>
      <c r="D3" s="350"/>
    </row>
    <row r="4" spans="1:4" ht="18" customHeight="1">
      <c r="A4" s="351" t="s">
        <v>197</v>
      </c>
      <c r="B4" s="351"/>
      <c r="C4" s="351"/>
      <c r="D4" s="351"/>
    </row>
    <row r="5" spans="1:8" s="20" customFormat="1" ht="42" customHeight="1">
      <c r="A5" s="351"/>
      <c r="B5" s="351"/>
      <c r="C5" s="351"/>
      <c r="D5" s="351"/>
      <c r="E5" s="108"/>
      <c r="F5" s="108"/>
      <c r="G5" s="108"/>
      <c r="H5" s="108"/>
    </row>
    <row r="6" spans="1:8" s="20" customFormat="1" ht="30" customHeight="1">
      <c r="A6" s="256" t="s">
        <v>47</v>
      </c>
      <c r="B6" s="256"/>
      <c r="C6" s="256"/>
      <c r="D6" s="256"/>
      <c r="E6" s="108"/>
      <c r="F6" s="108"/>
      <c r="G6" s="108"/>
      <c r="H6" s="108"/>
    </row>
    <row r="7" spans="1:4" ht="18" customHeight="1" thickBot="1">
      <c r="A7" s="109"/>
      <c r="B7" s="109"/>
      <c r="C7" s="109"/>
      <c r="D7" s="109"/>
    </row>
    <row r="8" spans="1:4" ht="18" customHeight="1" thickBot="1">
      <c r="A8" s="341" t="s">
        <v>46</v>
      </c>
      <c r="B8" s="342"/>
      <c r="C8" s="342"/>
      <c r="D8" s="343"/>
    </row>
    <row r="9" spans="1:4" ht="276.75" customHeight="1" thickBot="1">
      <c r="A9" s="347"/>
      <c r="B9" s="348"/>
      <c r="C9" s="348"/>
      <c r="D9" s="349"/>
    </row>
    <row r="10" spans="1:4" ht="18" customHeight="1">
      <c r="A10" s="110"/>
      <c r="B10" s="110"/>
      <c r="C10" s="110"/>
      <c r="D10" s="110"/>
    </row>
    <row r="11" spans="1:4" ht="96.75" customHeight="1">
      <c r="A11" s="344" t="s">
        <v>196</v>
      </c>
      <c r="B11" s="345"/>
      <c r="C11" s="345"/>
      <c r="D11" s="345"/>
    </row>
    <row r="13" ht="14.25">
      <c r="C13" s="111"/>
    </row>
  </sheetData>
  <sheetProtection/>
  <mergeCells count="7">
    <mergeCell ref="A8:D8"/>
    <mergeCell ref="A11:D11"/>
    <mergeCell ref="A2:D2"/>
    <mergeCell ref="A9:D9"/>
    <mergeCell ref="A3:D3"/>
    <mergeCell ref="A6:D6"/>
    <mergeCell ref="A4:D5"/>
  </mergeCells>
  <printOptions horizontalCentered="1"/>
  <pageMargins left="0.7086614173228347" right="0.7086614173228347" top="0.7874015748031497" bottom="0.7874015748031497" header="0" footer="0"/>
  <pageSetup fitToHeight="0"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view="pageBreakPreview" zoomScaleSheetLayoutView="100" zoomScalePageLayoutView="0" workbookViewId="0" topLeftCell="A1">
      <selection activeCell="I40" sqref="I40"/>
    </sheetView>
  </sheetViews>
  <sheetFormatPr defaultColWidth="9.00390625" defaultRowHeight="13.5"/>
  <cols>
    <col min="1" max="16384" width="9.00390625" style="143" customWidth="1"/>
  </cols>
  <sheetData>
    <row r="1" ht="14.25">
      <c r="A1" s="143" t="s">
        <v>54</v>
      </c>
    </row>
    <row r="2" ht="14.25">
      <c r="A2" s="144" t="s">
        <v>198</v>
      </c>
    </row>
    <row r="3" ht="14.25">
      <c r="A3" s="144" t="s">
        <v>59</v>
      </c>
    </row>
    <row r="4" ht="14.25">
      <c r="A4" s="144" t="s">
        <v>86</v>
      </c>
    </row>
    <row r="6" spans="2:10" ht="14.25">
      <c r="B6" s="143" t="s">
        <v>55</v>
      </c>
      <c r="F6" s="143" t="s">
        <v>56</v>
      </c>
      <c r="J6" s="143" t="s">
        <v>57</v>
      </c>
    </row>
  </sheetData>
  <sheetProtection/>
  <printOptions/>
  <pageMargins left="0.25" right="0.25" top="0.75" bottom="0.75" header="0.3" footer="0.3"/>
  <pageSetup fitToWidth="0" fitToHeight="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91"/>
  <sheetViews>
    <sheetView view="pageBreakPreview" zoomScale="85" zoomScaleNormal="85" zoomScaleSheetLayoutView="85" zoomScalePageLayoutView="0" workbookViewId="0" topLeftCell="A64">
      <selection activeCell="O40" sqref="O40"/>
    </sheetView>
  </sheetViews>
  <sheetFormatPr defaultColWidth="9.00390625" defaultRowHeight="13.5"/>
  <cols>
    <col min="1" max="1" width="1.00390625" style="20" customWidth="1"/>
    <col min="2" max="2" width="13.75390625" style="98" customWidth="1"/>
    <col min="3" max="3" width="13.625" style="99" customWidth="1"/>
    <col min="4" max="4" width="5.75390625" style="94" customWidth="1"/>
    <col min="5" max="5" width="13.75390625" style="95" customWidth="1"/>
    <col min="6" max="6" width="10.625" style="96" customWidth="1"/>
    <col min="7" max="7" width="6.375" style="96" customWidth="1"/>
    <col min="8" max="8" width="5.125" style="97" customWidth="1"/>
    <col min="9" max="9" width="5.375" style="97" customWidth="1"/>
    <col min="10" max="10" width="9.50390625" style="97" customWidth="1"/>
    <col min="11" max="11" width="17.625" style="95" customWidth="1"/>
    <col min="12" max="12" width="10.625" style="96" customWidth="1"/>
    <col min="13" max="13" width="11.50390625" style="96" customWidth="1"/>
    <col min="14" max="14" width="5.125" style="97" customWidth="1"/>
    <col min="15" max="15" width="10.625" style="96" customWidth="1"/>
    <col min="16" max="16" width="14.125" style="97" customWidth="1"/>
    <col min="17" max="17" width="12.125" style="23" customWidth="1"/>
    <col min="18" max="18" width="12.875" style="23" customWidth="1"/>
    <col min="19" max="16384" width="9.00390625" style="20" customWidth="1"/>
  </cols>
  <sheetData>
    <row r="1" spans="2:18" s="1" customFormat="1" ht="27" customHeight="1">
      <c r="B1" s="100" t="s">
        <v>5</v>
      </c>
      <c r="C1" s="101"/>
      <c r="D1" s="100"/>
      <c r="E1" s="101"/>
      <c r="F1" s="100"/>
      <c r="G1" s="100"/>
      <c r="H1" s="100"/>
      <c r="I1" s="100"/>
      <c r="J1" s="100"/>
      <c r="K1" s="101"/>
      <c r="L1" s="100"/>
      <c r="M1" s="100"/>
      <c r="N1" s="100"/>
      <c r="O1" s="100"/>
      <c r="Q1" s="26"/>
      <c r="R1" s="102" t="s">
        <v>6</v>
      </c>
    </row>
    <row r="2" spans="2:16" ht="15" customHeight="1">
      <c r="B2" s="22"/>
      <c r="C2" s="22"/>
      <c r="D2" s="21"/>
      <c r="E2" s="22"/>
      <c r="F2" s="21"/>
      <c r="G2" s="21"/>
      <c r="H2" s="21"/>
      <c r="I2" s="21"/>
      <c r="J2" s="21"/>
      <c r="K2" s="22"/>
      <c r="L2" s="21"/>
      <c r="M2" s="21"/>
      <c r="N2" s="21"/>
      <c r="O2" s="21"/>
      <c r="P2" s="24"/>
    </row>
    <row r="3" spans="2:18" s="1" customFormat="1" ht="54" customHeight="1">
      <c r="B3" s="369" t="s">
        <v>41</v>
      </c>
      <c r="C3" s="370"/>
      <c r="D3" s="370"/>
      <c r="E3" s="370"/>
      <c r="F3" s="370"/>
      <c r="G3" s="370"/>
      <c r="H3" s="370"/>
      <c r="I3" s="370"/>
      <c r="J3" s="370"/>
      <c r="K3" s="370"/>
      <c r="L3" s="370"/>
      <c r="M3" s="370"/>
      <c r="N3" s="370"/>
      <c r="O3" s="370"/>
      <c r="P3" s="25"/>
      <c r="Q3" s="26"/>
      <c r="R3" s="26"/>
    </row>
    <row r="4" spans="2:16" ht="15" customHeight="1" thickBot="1">
      <c r="B4" s="27"/>
      <c r="C4" s="28"/>
      <c r="D4" s="20"/>
      <c r="E4" s="28"/>
      <c r="F4" s="29"/>
      <c r="G4" s="29"/>
      <c r="H4" s="30"/>
      <c r="I4" s="30"/>
      <c r="J4" s="30"/>
      <c r="K4" s="28"/>
      <c r="L4" s="30"/>
      <c r="M4" s="30"/>
      <c r="N4" s="30"/>
      <c r="O4" s="30"/>
      <c r="P4" s="30"/>
    </row>
    <row r="5" spans="2:17" ht="21" customHeight="1">
      <c r="B5" s="27"/>
      <c r="C5" s="383" t="s">
        <v>35</v>
      </c>
      <c r="D5" s="384"/>
      <c r="E5" s="384"/>
      <c r="F5" s="384"/>
      <c r="G5" s="384"/>
      <c r="H5" s="385"/>
      <c r="I5" s="20"/>
      <c r="J5" s="20"/>
      <c r="K5" s="372" t="s">
        <v>34</v>
      </c>
      <c r="L5" s="373"/>
      <c r="M5" s="373"/>
      <c r="N5" s="373"/>
      <c r="O5" s="374"/>
      <c r="P5" s="30"/>
      <c r="Q5" s="31"/>
    </row>
    <row r="6" spans="2:17" ht="21" customHeight="1">
      <c r="B6" s="27"/>
      <c r="C6" s="32" t="s">
        <v>21</v>
      </c>
      <c r="D6" s="381" t="s">
        <v>23</v>
      </c>
      <c r="E6" s="381"/>
      <c r="F6" s="381"/>
      <c r="G6" s="381"/>
      <c r="H6" s="382"/>
      <c r="I6" s="20"/>
      <c r="J6" s="20"/>
      <c r="K6" s="105" t="s">
        <v>36</v>
      </c>
      <c r="L6" s="366" t="s">
        <v>38</v>
      </c>
      <c r="M6" s="367"/>
      <c r="N6" s="367"/>
      <c r="O6" s="368"/>
      <c r="P6" s="30"/>
      <c r="Q6" s="31"/>
    </row>
    <row r="7" spans="2:17" ht="39.75" customHeight="1" thickBot="1">
      <c r="B7" s="27"/>
      <c r="C7" s="33" t="s">
        <v>22</v>
      </c>
      <c r="D7" s="379" t="s">
        <v>24</v>
      </c>
      <c r="E7" s="379"/>
      <c r="F7" s="379"/>
      <c r="G7" s="379"/>
      <c r="H7" s="380"/>
      <c r="I7" s="20"/>
      <c r="J7" s="20"/>
      <c r="K7" s="105" t="s">
        <v>37</v>
      </c>
      <c r="L7" s="366" t="s">
        <v>39</v>
      </c>
      <c r="M7" s="367"/>
      <c r="N7" s="367"/>
      <c r="O7" s="368"/>
      <c r="P7" s="30"/>
      <c r="Q7" s="31"/>
    </row>
    <row r="8" spans="2:17" ht="44.25" customHeight="1" thickBot="1">
      <c r="B8" s="27"/>
      <c r="C8" s="34"/>
      <c r="D8" s="375"/>
      <c r="E8" s="375"/>
      <c r="F8" s="375"/>
      <c r="G8" s="375"/>
      <c r="H8" s="30"/>
      <c r="I8" s="20"/>
      <c r="J8" s="20"/>
      <c r="K8" s="35" t="s">
        <v>22</v>
      </c>
      <c r="L8" s="376" t="s">
        <v>40</v>
      </c>
      <c r="M8" s="377"/>
      <c r="N8" s="377"/>
      <c r="O8" s="378"/>
      <c r="P8" s="30"/>
      <c r="Q8" s="31"/>
    </row>
    <row r="9" spans="2:16" ht="21" customHeight="1" thickBot="1">
      <c r="B9" s="371" t="s">
        <v>20</v>
      </c>
      <c r="C9" s="371"/>
      <c r="D9" s="371"/>
      <c r="E9" s="36" t="s">
        <v>30</v>
      </c>
      <c r="F9" s="37"/>
      <c r="G9" s="37"/>
      <c r="H9" s="37"/>
      <c r="I9" s="37"/>
      <c r="J9" s="37"/>
      <c r="K9" s="38"/>
      <c r="L9" s="37"/>
      <c r="M9" s="37"/>
      <c r="N9" s="37"/>
      <c r="O9" s="37"/>
      <c r="P9" s="39"/>
    </row>
    <row r="10" spans="1:18" s="40" customFormat="1" ht="22.5" customHeight="1">
      <c r="A10" s="386"/>
      <c r="B10" s="355" t="s">
        <v>7</v>
      </c>
      <c r="C10" s="353" t="s">
        <v>88</v>
      </c>
      <c r="D10" s="359" t="s">
        <v>15</v>
      </c>
      <c r="E10" s="360"/>
      <c r="F10" s="360"/>
      <c r="G10" s="360"/>
      <c r="H10" s="361"/>
      <c r="I10" s="359" t="s">
        <v>12</v>
      </c>
      <c r="J10" s="364"/>
      <c r="K10" s="364"/>
      <c r="L10" s="364"/>
      <c r="M10" s="364"/>
      <c r="N10" s="365"/>
      <c r="O10" s="41" t="s">
        <v>17</v>
      </c>
      <c r="P10" s="362" t="s">
        <v>16</v>
      </c>
      <c r="Q10" s="387" t="s">
        <v>31</v>
      </c>
      <c r="R10" s="387" t="s">
        <v>32</v>
      </c>
    </row>
    <row r="11" spans="1:18" s="40" customFormat="1" ht="36" customHeight="1" thickBot="1">
      <c r="A11" s="386"/>
      <c r="B11" s="356"/>
      <c r="C11" s="354"/>
      <c r="D11" s="42" t="s">
        <v>8</v>
      </c>
      <c r="E11" s="43" t="s">
        <v>13</v>
      </c>
      <c r="F11" s="103" t="s">
        <v>9</v>
      </c>
      <c r="G11" s="42" t="s">
        <v>10</v>
      </c>
      <c r="H11" s="45" t="s">
        <v>11</v>
      </c>
      <c r="I11" s="45" t="s">
        <v>87</v>
      </c>
      <c r="J11" s="104" t="s">
        <v>18</v>
      </c>
      <c r="K11" s="43" t="s">
        <v>14</v>
      </c>
      <c r="L11" s="103" t="s">
        <v>9</v>
      </c>
      <c r="M11" s="44" t="s">
        <v>10</v>
      </c>
      <c r="N11" s="45" t="s">
        <v>11</v>
      </c>
      <c r="O11" s="44" t="s">
        <v>19</v>
      </c>
      <c r="P11" s="363"/>
      <c r="Q11" s="388"/>
      <c r="R11" s="388"/>
    </row>
    <row r="12" spans="2:23" ht="21" customHeight="1" thickTop="1">
      <c r="B12" s="46"/>
      <c r="C12" s="47"/>
      <c r="D12" s="48"/>
      <c r="E12" s="49"/>
      <c r="F12" s="50"/>
      <c r="G12" s="48"/>
      <c r="H12" s="48"/>
      <c r="I12" s="51"/>
      <c r="J12" s="48"/>
      <c r="K12" s="49"/>
      <c r="L12" s="50"/>
      <c r="M12" s="52"/>
      <c r="N12" s="48"/>
      <c r="O12" s="53">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54"/>
      <c r="Q12" s="55" t="e">
        <f aca="true" t="shared" si="0" ref="Q12:Q23">O12/$O$24</f>
        <v>#DIV/0!</v>
      </c>
      <c r="R12" s="55" t="e">
        <f aca="true" t="shared" si="1" ref="R12:R23">O12/$Q$91</f>
        <v>#DIV/0!</v>
      </c>
      <c r="S12" s="56"/>
      <c r="T12" s="56"/>
      <c r="W12" s="56"/>
    </row>
    <row r="13" spans="2:23" ht="21" customHeight="1">
      <c r="B13" s="46"/>
      <c r="C13" s="47"/>
      <c r="D13" s="48"/>
      <c r="E13" s="57"/>
      <c r="F13" s="50"/>
      <c r="G13" s="57"/>
      <c r="H13" s="57"/>
      <c r="I13" s="51"/>
      <c r="J13" s="48"/>
      <c r="K13" s="57"/>
      <c r="L13" s="58"/>
      <c r="M13" s="59"/>
      <c r="N13" s="51"/>
      <c r="O13" s="53">
        <f aca="true" t="shared" si="2" ref="O13:O2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60"/>
      <c r="Q13" s="55" t="e">
        <f t="shared" si="0"/>
        <v>#DIV/0!</v>
      </c>
      <c r="R13" s="55" t="e">
        <f t="shared" si="1"/>
        <v>#DIV/0!</v>
      </c>
      <c r="S13" s="56"/>
      <c r="T13" s="56"/>
      <c r="W13" s="56"/>
    </row>
    <row r="14" spans="2:23" ht="21" customHeight="1">
      <c r="B14" s="46"/>
      <c r="C14" s="47"/>
      <c r="D14" s="48"/>
      <c r="E14" s="57"/>
      <c r="F14" s="50"/>
      <c r="G14" s="57"/>
      <c r="H14" s="57"/>
      <c r="I14" s="51"/>
      <c r="J14" s="48"/>
      <c r="K14" s="57"/>
      <c r="L14" s="58"/>
      <c r="M14" s="59"/>
      <c r="N14" s="51"/>
      <c r="O14" s="53">
        <f t="shared" si="2"/>
        <v>0</v>
      </c>
      <c r="P14" s="60"/>
      <c r="Q14" s="55" t="e">
        <f t="shared" si="0"/>
        <v>#DIV/0!</v>
      </c>
      <c r="R14" s="55" t="e">
        <f t="shared" si="1"/>
        <v>#DIV/0!</v>
      </c>
      <c r="S14" s="56"/>
      <c r="T14" s="56"/>
      <c r="W14" s="56"/>
    </row>
    <row r="15" spans="2:23" ht="21" customHeight="1">
      <c r="B15" s="46"/>
      <c r="C15" s="47"/>
      <c r="D15" s="48"/>
      <c r="E15" s="57"/>
      <c r="F15" s="50"/>
      <c r="G15" s="57"/>
      <c r="H15" s="57"/>
      <c r="I15" s="51"/>
      <c r="J15" s="48"/>
      <c r="K15" s="57"/>
      <c r="L15" s="58"/>
      <c r="M15" s="59"/>
      <c r="N15" s="51"/>
      <c r="O15" s="53">
        <f t="shared" si="2"/>
        <v>0</v>
      </c>
      <c r="P15" s="61"/>
      <c r="Q15" s="55" t="e">
        <f t="shared" si="0"/>
        <v>#DIV/0!</v>
      </c>
      <c r="R15" s="55" t="e">
        <f t="shared" si="1"/>
        <v>#DIV/0!</v>
      </c>
      <c r="S15" s="56"/>
      <c r="T15" s="56"/>
      <c r="W15" s="56"/>
    </row>
    <row r="16" spans="2:23" ht="21" customHeight="1">
      <c r="B16" s="46"/>
      <c r="C16" s="47"/>
      <c r="D16" s="48"/>
      <c r="E16" s="57"/>
      <c r="F16" s="50"/>
      <c r="G16" s="57"/>
      <c r="H16" s="57"/>
      <c r="I16" s="51"/>
      <c r="J16" s="48"/>
      <c r="K16" s="57"/>
      <c r="L16" s="58"/>
      <c r="M16" s="59"/>
      <c r="N16" s="51"/>
      <c r="O16" s="53">
        <f t="shared" si="2"/>
        <v>0</v>
      </c>
      <c r="P16" s="61"/>
      <c r="Q16" s="55" t="e">
        <f t="shared" si="0"/>
        <v>#DIV/0!</v>
      </c>
      <c r="R16" s="55" t="e">
        <f t="shared" si="1"/>
        <v>#DIV/0!</v>
      </c>
      <c r="S16" s="56"/>
      <c r="T16" s="56"/>
      <c r="W16" s="56"/>
    </row>
    <row r="17" spans="2:23" ht="21" customHeight="1">
      <c r="B17" s="46"/>
      <c r="C17" s="47"/>
      <c r="D17" s="48"/>
      <c r="E17" s="57"/>
      <c r="F17" s="50"/>
      <c r="G17" s="57"/>
      <c r="H17" s="57"/>
      <c r="I17" s="57"/>
      <c r="J17" s="48"/>
      <c r="K17" s="57"/>
      <c r="L17" s="58"/>
      <c r="M17" s="59"/>
      <c r="N17" s="51"/>
      <c r="O17" s="53">
        <f>IF(IF(F17=0,0,ROUND(F17/10^INT(LOG(F17)),2)*10^INT(LOG(F17)))*IF(L17=0,0,ROUND(L17/10^INT(LOG(L17)),2)*10^INT(LOG(L17)))=0,0,ROUND(IF(F17=0,0,ROUND(F17/10^INT(LOG(F17)),2)*10^INT(LOG(F17)))*IF(L17=0,0,ROUND(L17/10^INT(LOG(L17)),2)*10^INT(LOG(L17)))/10^INT(LOG(IF(F17=0,0,ROUND(F17/10^INT(LOG(F17)),2)*10^INT(LOG(F17)))*IF(L17=0,0,ROUND(L17/10^INT(LOG(L17)),2)*10^INT(LOG(L17))))),2)*10^INT(LOG(IF(F17=0,0,ROUND(F17/10^INT(LOG(F17)),2)*10^INT(LOG(F17)))*IF(L17=0,0,ROUND(L17/10^INT(LOG(L17)),2)*10^INT(LOG(L17))))))</f>
        <v>0</v>
      </c>
      <c r="P17" s="61"/>
      <c r="Q17" s="55" t="e">
        <f t="shared" si="0"/>
        <v>#DIV/0!</v>
      </c>
      <c r="R17" s="55" t="e">
        <f t="shared" si="1"/>
        <v>#DIV/0!</v>
      </c>
      <c r="S17" s="56"/>
      <c r="T17" s="56"/>
      <c r="W17" s="56"/>
    </row>
    <row r="18" spans="2:23" ht="21" customHeight="1">
      <c r="B18" s="46"/>
      <c r="C18" s="47"/>
      <c r="D18" s="48"/>
      <c r="E18" s="62"/>
      <c r="F18" s="63"/>
      <c r="G18" s="64"/>
      <c r="H18" s="65"/>
      <c r="I18" s="65"/>
      <c r="J18" s="48"/>
      <c r="K18" s="62"/>
      <c r="L18" s="63"/>
      <c r="M18" s="64"/>
      <c r="N18" s="65"/>
      <c r="O18" s="53">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61"/>
      <c r="Q18" s="55" t="e">
        <f t="shared" si="0"/>
        <v>#DIV/0!</v>
      </c>
      <c r="R18" s="55" t="e">
        <f t="shared" si="1"/>
        <v>#DIV/0!</v>
      </c>
      <c r="S18" s="56"/>
      <c r="T18" s="56"/>
      <c r="W18" s="56"/>
    </row>
    <row r="19" spans="2:23" ht="21" customHeight="1">
      <c r="B19" s="46"/>
      <c r="C19" s="47"/>
      <c r="D19" s="48"/>
      <c r="E19" s="62"/>
      <c r="F19" s="63"/>
      <c r="G19" s="64"/>
      <c r="H19" s="65"/>
      <c r="I19" s="65"/>
      <c r="J19" s="48"/>
      <c r="K19" s="62"/>
      <c r="L19" s="63"/>
      <c r="M19" s="64"/>
      <c r="N19" s="65"/>
      <c r="O19" s="53">
        <f t="shared" si="2"/>
        <v>0</v>
      </c>
      <c r="P19" s="61"/>
      <c r="Q19" s="55" t="e">
        <f t="shared" si="0"/>
        <v>#DIV/0!</v>
      </c>
      <c r="R19" s="55" t="e">
        <f t="shared" si="1"/>
        <v>#DIV/0!</v>
      </c>
      <c r="S19" s="56"/>
      <c r="T19" s="56"/>
      <c r="W19" s="56"/>
    </row>
    <row r="20" spans="2:23" ht="21" customHeight="1">
      <c r="B20" s="46"/>
      <c r="C20" s="47"/>
      <c r="D20" s="48"/>
      <c r="E20" s="62"/>
      <c r="F20" s="63"/>
      <c r="G20" s="64"/>
      <c r="H20" s="65"/>
      <c r="I20" s="65"/>
      <c r="J20" s="48"/>
      <c r="K20" s="62"/>
      <c r="L20" s="63"/>
      <c r="M20" s="64"/>
      <c r="N20" s="65"/>
      <c r="O20" s="53">
        <f t="shared" si="2"/>
        <v>0</v>
      </c>
      <c r="P20" s="61"/>
      <c r="Q20" s="55" t="e">
        <f t="shared" si="0"/>
        <v>#DIV/0!</v>
      </c>
      <c r="R20" s="55" t="e">
        <f t="shared" si="1"/>
        <v>#DIV/0!</v>
      </c>
      <c r="S20" s="56"/>
      <c r="T20" s="56"/>
      <c r="W20" s="56"/>
    </row>
    <row r="21" spans="2:23" ht="21" customHeight="1">
      <c r="B21" s="46"/>
      <c r="C21" s="47"/>
      <c r="D21" s="48"/>
      <c r="E21" s="62"/>
      <c r="F21" s="63"/>
      <c r="G21" s="64"/>
      <c r="H21" s="65"/>
      <c r="I21" s="65"/>
      <c r="J21" s="48"/>
      <c r="K21" s="62"/>
      <c r="L21" s="63"/>
      <c r="M21" s="64"/>
      <c r="N21" s="65"/>
      <c r="O21" s="53">
        <f t="shared" si="2"/>
        <v>0</v>
      </c>
      <c r="P21" s="61"/>
      <c r="Q21" s="55" t="e">
        <f t="shared" si="0"/>
        <v>#DIV/0!</v>
      </c>
      <c r="R21" s="55" t="e">
        <f t="shared" si="1"/>
        <v>#DIV/0!</v>
      </c>
      <c r="S21" s="56"/>
      <c r="T21" s="56"/>
      <c r="W21" s="56"/>
    </row>
    <row r="22" spans="2:23" ht="21" customHeight="1">
      <c r="B22" s="46"/>
      <c r="C22" s="47"/>
      <c r="D22" s="48"/>
      <c r="E22" s="62"/>
      <c r="F22" s="63"/>
      <c r="G22" s="64"/>
      <c r="H22" s="65"/>
      <c r="I22" s="65"/>
      <c r="J22" s="48"/>
      <c r="K22" s="62"/>
      <c r="L22" s="63"/>
      <c r="M22" s="64"/>
      <c r="N22" s="65"/>
      <c r="O22" s="53">
        <f t="shared" si="2"/>
        <v>0</v>
      </c>
      <c r="P22" s="61"/>
      <c r="Q22" s="55" t="e">
        <f t="shared" si="0"/>
        <v>#DIV/0!</v>
      </c>
      <c r="R22" s="55" t="e">
        <f t="shared" si="1"/>
        <v>#DIV/0!</v>
      </c>
      <c r="S22" s="56"/>
      <c r="T22" s="56"/>
      <c r="W22" s="56"/>
    </row>
    <row r="23" spans="2:23" ht="21" customHeight="1" thickBot="1">
      <c r="B23" s="66"/>
      <c r="C23" s="67"/>
      <c r="D23" s="48"/>
      <c r="E23" s="68"/>
      <c r="F23" s="69"/>
      <c r="G23" s="70"/>
      <c r="H23" s="71"/>
      <c r="I23" s="71"/>
      <c r="J23" s="48"/>
      <c r="K23" s="68"/>
      <c r="L23" s="69"/>
      <c r="M23" s="70"/>
      <c r="N23" s="71"/>
      <c r="O23" s="53">
        <f t="shared" si="2"/>
        <v>0</v>
      </c>
      <c r="P23" s="72"/>
      <c r="Q23" s="55" t="e">
        <f t="shared" si="0"/>
        <v>#DIV/0!</v>
      </c>
      <c r="R23" s="55" t="e">
        <f t="shared" si="1"/>
        <v>#DIV/0!</v>
      </c>
      <c r="S23" s="56"/>
      <c r="T23" s="56"/>
      <c r="W23" s="56"/>
    </row>
    <row r="24" spans="1:20" ht="21" customHeight="1" thickBot="1" thickTop="1">
      <c r="A24" s="73"/>
      <c r="B24" s="357" t="s">
        <v>25</v>
      </c>
      <c r="C24" s="358"/>
      <c r="D24" s="74"/>
      <c r="E24" s="75"/>
      <c r="F24" s="76"/>
      <c r="G24" s="76"/>
      <c r="H24" s="76"/>
      <c r="I24" s="76"/>
      <c r="J24" s="76"/>
      <c r="K24" s="75"/>
      <c r="L24" s="76"/>
      <c r="M24" s="76"/>
      <c r="N24" s="76"/>
      <c r="O24" s="77">
        <f>IF(SUM(O12:O23)=0,0,ROUND(SUM(O12:O23)/10^INT(LOG(SUM(O12:O23))),2)*10^INT(LOG(SUM(O12:O23))))</f>
        <v>0</v>
      </c>
      <c r="P24" s="78"/>
      <c r="Q24" s="78"/>
      <c r="R24" s="79"/>
      <c r="T24" s="56"/>
    </row>
    <row r="25" spans="2:18" s="80" customFormat="1" ht="21" customHeight="1" thickBot="1">
      <c r="B25" s="352" t="s">
        <v>29</v>
      </c>
      <c r="C25" s="352"/>
      <c r="D25" s="352"/>
      <c r="E25" s="81"/>
      <c r="F25" s="82"/>
      <c r="G25" s="82"/>
      <c r="H25" s="83"/>
      <c r="I25" s="83"/>
      <c r="J25" s="83"/>
      <c r="K25" s="81"/>
      <c r="L25" s="82"/>
      <c r="M25" s="82"/>
      <c r="N25" s="83"/>
      <c r="O25" s="82"/>
      <c r="P25" s="83"/>
      <c r="Q25" s="84"/>
      <c r="R25" s="84"/>
    </row>
    <row r="26" spans="2:18" s="80" customFormat="1" ht="21" customHeight="1">
      <c r="B26" s="355" t="s">
        <v>7</v>
      </c>
      <c r="C26" s="353" t="s">
        <v>89</v>
      </c>
      <c r="D26" s="359" t="s">
        <v>15</v>
      </c>
      <c r="E26" s="360"/>
      <c r="F26" s="360"/>
      <c r="G26" s="360"/>
      <c r="H26" s="361"/>
      <c r="I26" s="359" t="s">
        <v>12</v>
      </c>
      <c r="J26" s="364"/>
      <c r="K26" s="364"/>
      <c r="L26" s="364"/>
      <c r="M26" s="364"/>
      <c r="N26" s="365"/>
      <c r="O26" s="41" t="s">
        <v>17</v>
      </c>
      <c r="P26" s="362" t="str">
        <f>P10</f>
        <v>Remarks</v>
      </c>
      <c r="Q26" s="387" t="str">
        <f>Q10</f>
        <v>Contribution rate by stage</v>
      </c>
      <c r="R26" s="387" t="str">
        <f>R10</f>
        <v>The Contribution rate of the total life cycle</v>
      </c>
    </row>
    <row r="27" spans="2:18" s="80" customFormat="1" ht="36" customHeight="1" thickBot="1">
      <c r="B27" s="356"/>
      <c r="C27" s="354"/>
      <c r="D27" s="42" t="s">
        <v>8</v>
      </c>
      <c r="E27" s="43" t="s">
        <v>13</v>
      </c>
      <c r="F27" s="103" t="s">
        <v>9</v>
      </c>
      <c r="G27" s="42" t="s">
        <v>10</v>
      </c>
      <c r="H27" s="45" t="s">
        <v>11</v>
      </c>
      <c r="I27" s="45" t="s">
        <v>87</v>
      </c>
      <c r="J27" s="104" t="s">
        <v>18</v>
      </c>
      <c r="K27" s="43" t="s">
        <v>14</v>
      </c>
      <c r="L27" s="103" t="s">
        <v>9</v>
      </c>
      <c r="M27" s="44" t="s">
        <v>10</v>
      </c>
      <c r="N27" s="45" t="s">
        <v>11</v>
      </c>
      <c r="O27" s="44" t="s">
        <v>19</v>
      </c>
      <c r="P27" s="363"/>
      <c r="Q27" s="388"/>
      <c r="R27" s="388"/>
    </row>
    <row r="28" spans="2:20" ht="21" customHeight="1" thickTop="1">
      <c r="B28" s="46"/>
      <c r="C28" s="47"/>
      <c r="D28" s="48"/>
      <c r="E28" s="62"/>
      <c r="F28" s="63"/>
      <c r="G28" s="64"/>
      <c r="H28" s="65"/>
      <c r="I28" s="65"/>
      <c r="J28" s="48"/>
      <c r="K28" s="62"/>
      <c r="L28" s="63"/>
      <c r="M28" s="64"/>
      <c r="N28" s="65"/>
      <c r="O28" s="53">
        <f>IF(IF(F28=0,0,ROUND(F28/10^INT(LOG(F28)),2)*10^INT(LOG(F28)))*IF(L28=0,0,ROUND(L28/10^INT(LOG(L28)),2)*10^INT(LOG(L28)))=0,0,ROUND(IF(F28=0,0,ROUND(F28/10^INT(LOG(F28)),2)*10^INT(LOG(F28)))*IF(L28=0,0,ROUND(L28/10^INT(LOG(L28)),2)*10^INT(LOG(L28)))/10^INT(LOG(IF(F28=0,0,ROUND(F28/10^INT(LOG(F28)),2)*10^INT(LOG(F28)))*IF(L28=0,0,ROUND(L28/10^INT(LOG(L28)),2)*10^INT(LOG(L28))))),2)*10^INT(LOG(IF(F28=0,0,ROUND(F28/10^INT(LOG(F28)),2)*10^INT(LOG(F28)))*IF(L28=0,0,ROUND(L28/10^INT(LOG(L28)),2)*10^INT(LOG(L28))))))</f>
        <v>0</v>
      </c>
      <c r="P28" s="61"/>
      <c r="Q28" s="85" t="e">
        <f>O28/$O$40</f>
        <v>#DIV/0!</v>
      </c>
      <c r="R28" s="85" t="e">
        <f aca="true" t="shared" si="3" ref="R28:R39">O28/$Q$91</f>
        <v>#DIV/0!</v>
      </c>
      <c r="S28" s="56"/>
      <c r="T28" s="56"/>
    </row>
    <row r="29" spans="2:20" ht="21" customHeight="1">
      <c r="B29" s="46"/>
      <c r="C29" s="47"/>
      <c r="D29" s="48"/>
      <c r="E29" s="62"/>
      <c r="F29" s="63"/>
      <c r="G29" s="64"/>
      <c r="H29" s="65"/>
      <c r="I29" s="65"/>
      <c r="J29" s="48"/>
      <c r="K29" s="62"/>
      <c r="L29" s="63"/>
      <c r="M29" s="64"/>
      <c r="N29" s="65"/>
      <c r="O29" s="53">
        <f aca="true" t="shared" si="4" ref="O29:O39">IF(IF(F29=0,0,ROUND(F29/10^INT(LOG(F29)),2)*10^INT(LOG(F29)))*IF(L29=0,0,ROUND(L29/10^INT(LOG(L29)),2)*10^INT(LOG(L29)))=0,0,ROUND(IF(F29=0,0,ROUND(F29/10^INT(LOG(F29)),2)*10^INT(LOG(F29)))*IF(L29=0,0,ROUND(L29/10^INT(LOG(L29)),2)*10^INT(LOG(L29)))/10^INT(LOG(IF(F29=0,0,ROUND(F29/10^INT(LOG(F29)),2)*10^INT(LOG(F29)))*IF(L29=0,0,ROUND(L29/10^INT(LOG(L29)),2)*10^INT(LOG(L29))))),2)*10^INT(LOG(IF(F29=0,0,ROUND(F29/10^INT(LOG(F29)),2)*10^INT(LOG(F29)))*IF(L29=0,0,ROUND(L29/10^INT(LOG(L29)),2)*10^INT(LOG(L29))))))</f>
        <v>0</v>
      </c>
      <c r="P29" s="61"/>
      <c r="Q29" s="85" t="e">
        <f aca="true" t="shared" si="5" ref="Q29:Q39">O29/$O$40</f>
        <v>#DIV/0!</v>
      </c>
      <c r="R29" s="85" t="e">
        <f t="shared" si="3"/>
        <v>#DIV/0!</v>
      </c>
      <c r="S29" s="56"/>
      <c r="T29" s="56"/>
    </row>
    <row r="30" spans="2:20" ht="21" customHeight="1">
      <c r="B30" s="46"/>
      <c r="C30" s="47"/>
      <c r="D30" s="48"/>
      <c r="E30" s="62"/>
      <c r="F30" s="63"/>
      <c r="G30" s="64"/>
      <c r="H30" s="65"/>
      <c r="I30" s="65"/>
      <c r="J30" s="48"/>
      <c r="K30" s="62"/>
      <c r="L30" s="63"/>
      <c r="M30" s="64"/>
      <c r="N30" s="65"/>
      <c r="O30" s="53">
        <f t="shared" si="4"/>
        <v>0</v>
      </c>
      <c r="P30" s="61"/>
      <c r="Q30" s="85" t="e">
        <f t="shared" si="5"/>
        <v>#DIV/0!</v>
      </c>
      <c r="R30" s="85" t="e">
        <f t="shared" si="3"/>
        <v>#DIV/0!</v>
      </c>
      <c r="S30" s="56"/>
      <c r="T30" s="56"/>
    </row>
    <row r="31" spans="2:20" ht="21" customHeight="1">
      <c r="B31" s="46"/>
      <c r="C31" s="47"/>
      <c r="D31" s="48"/>
      <c r="E31" s="62"/>
      <c r="F31" s="63"/>
      <c r="G31" s="64"/>
      <c r="H31" s="65"/>
      <c r="I31" s="65"/>
      <c r="J31" s="48"/>
      <c r="K31" s="62"/>
      <c r="L31" s="63"/>
      <c r="M31" s="64"/>
      <c r="N31" s="65"/>
      <c r="O31" s="53">
        <f t="shared" si="4"/>
        <v>0</v>
      </c>
      <c r="P31" s="61"/>
      <c r="Q31" s="85" t="e">
        <f t="shared" si="5"/>
        <v>#DIV/0!</v>
      </c>
      <c r="R31" s="85" t="e">
        <f t="shared" si="3"/>
        <v>#DIV/0!</v>
      </c>
      <c r="S31" s="56"/>
      <c r="T31" s="56"/>
    </row>
    <row r="32" spans="2:20" ht="21" customHeight="1">
      <c r="B32" s="46"/>
      <c r="C32" s="47"/>
      <c r="D32" s="48"/>
      <c r="E32" s="62"/>
      <c r="F32" s="63"/>
      <c r="G32" s="64"/>
      <c r="H32" s="65"/>
      <c r="I32" s="65"/>
      <c r="J32" s="48"/>
      <c r="K32" s="62"/>
      <c r="L32" s="63"/>
      <c r="M32" s="64"/>
      <c r="N32" s="65"/>
      <c r="O32" s="53">
        <f t="shared" si="4"/>
        <v>0</v>
      </c>
      <c r="P32" s="61"/>
      <c r="Q32" s="85" t="e">
        <f t="shared" si="5"/>
        <v>#DIV/0!</v>
      </c>
      <c r="R32" s="85" t="e">
        <f t="shared" si="3"/>
        <v>#DIV/0!</v>
      </c>
      <c r="S32" s="56"/>
      <c r="T32" s="56"/>
    </row>
    <row r="33" spans="2:20" ht="21" customHeight="1">
      <c r="B33" s="46"/>
      <c r="C33" s="47"/>
      <c r="D33" s="48"/>
      <c r="E33" s="62"/>
      <c r="F33" s="63"/>
      <c r="G33" s="64"/>
      <c r="H33" s="65"/>
      <c r="I33" s="65"/>
      <c r="J33" s="48"/>
      <c r="K33" s="62"/>
      <c r="L33" s="63"/>
      <c r="M33" s="64"/>
      <c r="N33" s="65"/>
      <c r="O33" s="53">
        <f t="shared" si="4"/>
        <v>0</v>
      </c>
      <c r="P33" s="61"/>
      <c r="Q33" s="85" t="e">
        <f t="shared" si="5"/>
        <v>#DIV/0!</v>
      </c>
      <c r="R33" s="85" t="e">
        <f t="shared" si="3"/>
        <v>#DIV/0!</v>
      </c>
      <c r="S33" s="56"/>
      <c r="T33" s="56"/>
    </row>
    <row r="34" spans="2:20" ht="21" customHeight="1">
      <c r="B34" s="46"/>
      <c r="C34" s="47"/>
      <c r="D34" s="48"/>
      <c r="E34" s="62"/>
      <c r="F34" s="63"/>
      <c r="G34" s="64"/>
      <c r="H34" s="65"/>
      <c r="I34" s="65"/>
      <c r="J34" s="48"/>
      <c r="K34" s="62"/>
      <c r="L34" s="63"/>
      <c r="M34" s="64"/>
      <c r="N34" s="65"/>
      <c r="O34" s="53">
        <f t="shared" si="4"/>
        <v>0</v>
      </c>
      <c r="P34" s="61"/>
      <c r="Q34" s="85" t="e">
        <f t="shared" si="5"/>
        <v>#DIV/0!</v>
      </c>
      <c r="R34" s="85" t="e">
        <f t="shared" si="3"/>
        <v>#DIV/0!</v>
      </c>
      <c r="S34" s="56"/>
      <c r="T34" s="56"/>
    </row>
    <row r="35" spans="2:20" ht="21" customHeight="1">
      <c r="B35" s="46"/>
      <c r="C35" s="47"/>
      <c r="D35" s="48"/>
      <c r="E35" s="62"/>
      <c r="F35" s="63"/>
      <c r="G35" s="64"/>
      <c r="H35" s="65"/>
      <c r="I35" s="65"/>
      <c r="J35" s="48"/>
      <c r="K35" s="62"/>
      <c r="L35" s="63"/>
      <c r="M35" s="64"/>
      <c r="N35" s="65"/>
      <c r="O35" s="53">
        <f t="shared" si="4"/>
        <v>0</v>
      </c>
      <c r="P35" s="61"/>
      <c r="Q35" s="85" t="e">
        <f t="shared" si="5"/>
        <v>#DIV/0!</v>
      </c>
      <c r="R35" s="85" t="e">
        <f>O35/$Q$91</f>
        <v>#DIV/0!</v>
      </c>
      <c r="S35" s="56"/>
      <c r="T35" s="56"/>
    </row>
    <row r="36" spans="2:20" ht="21" customHeight="1">
      <c r="B36" s="46"/>
      <c r="C36" s="47"/>
      <c r="D36" s="48"/>
      <c r="E36" s="62"/>
      <c r="F36" s="63"/>
      <c r="G36" s="64"/>
      <c r="H36" s="65"/>
      <c r="I36" s="65"/>
      <c r="J36" s="48"/>
      <c r="K36" s="62"/>
      <c r="L36" s="63"/>
      <c r="M36" s="64"/>
      <c r="N36" s="65"/>
      <c r="O36" s="53">
        <f t="shared" si="4"/>
        <v>0</v>
      </c>
      <c r="P36" s="61"/>
      <c r="Q36" s="85" t="e">
        <f t="shared" si="5"/>
        <v>#DIV/0!</v>
      </c>
      <c r="R36" s="85" t="e">
        <f t="shared" si="3"/>
        <v>#DIV/0!</v>
      </c>
      <c r="S36" s="56"/>
      <c r="T36" s="56"/>
    </row>
    <row r="37" spans="2:20" ht="21" customHeight="1">
      <c r="B37" s="46"/>
      <c r="C37" s="47"/>
      <c r="D37" s="48"/>
      <c r="E37" s="62"/>
      <c r="F37" s="63"/>
      <c r="G37" s="64"/>
      <c r="H37" s="65"/>
      <c r="I37" s="65"/>
      <c r="J37" s="48"/>
      <c r="K37" s="62"/>
      <c r="L37" s="63"/>
      <c r="M37" s="64"/>
      <c r="N37" s="65"/>
      <c r="O37" s="53">
        <f t="shared" si="4"/>
        <v>0</v>
      </c>
      <c r="P37" s="61"/>
      <c r="Q37" s="85" t="e">
        <f t="shared" si="5"/>
        <v>#DIV/0!</v>
      </c>
      <c r="R37" s="85" t="e">
        <f t="shared" si="3"/>
        <v>#DIV/0!</v>
      </c>
      <c r="S37" s="56"/>
      <c r="T37" s="56"/>
    </row>
    <row r="38" spans="2:20" ht="21" customHeight="1">
      <c r="B38" s="46"/>
      <c r="C38" s="47"/>
      <c r="D38" s="48"/>
      <c r="E38" s="62"/>
      <c r="F38" s="63"/>
      <c r="G38" s="64"/>
      <c r="H38" s="65"/>
      <c r="I38" s="65"/>
      <c r="J38" s="48"/>
      <c r="K38" s="62"/>
      <c r="L38" s="63"/>
      <c r="M38" s="64"/>
      <c r="N38" s="65"/>
      <c r="O38" s="53">
        <f t="shared" si="4"/>
        <v>0</v>
      </c>
      <c r="P38" s="61"/>
      <c r="Q38" s="85" t="e">
        <f t="shared" si="5"/>
        <v>#DIV/0!</v>
      </c>
      <c r="R38" s="85" t="e">
        <f t="shared" si="3"/>
        <v>#DIV/0!</v>
      </c>
      <c r="S38" s="56"/>
      <c r="T38" s="56"/>
    </row>
    <row r="39" spans="2:20" ht="21" customHeight="1" thickBot="1">
      <c r="B39" s="86"/>
      <c r="C39" s="87"/>
      <c r="D39" s="48"/>
      <c r="E39" s="88"/>
      <c r="F39" s="89"/>
      <c r="G39" s="90"/>
      <c r="H39" s="91"/>
      <c r="I39" s="65"/>
      <c r="J39" s="48"/>
      <c r="K39" s="88"/>
      <c r="L39" s="89"/>
      <c r="M39" s="90"/>
      <c r="N39" s="91"/>
      <c r="O39" s="53">
        <f t="shared" si="4"/>
        <v>0</v>
      </c>
      <c r="P39" s="92"/>
      <c r="Q39" s="85" t="e">
        <f t="shared" si="5"/>
        <v>#DIV/0!</v>
      </c>
      <c r="R39" s="85" t="e">
        <f t="shared" si="3"/>
        <v>#DIV/0!</v>
      </c>
      <c r="S39" s="56"/>
      <c r="T39" s="56"/>
    </row>
    <row r="40" spans="1:20" ht="21" customHeight="1" thickBot="1" thickTop="1">
      <c r="A40" s="73"/>
      <c r="B40" s="357" t="s">
        <v>25</v>
      </c>
      <c r="C40" s="358"/>
      <c r="D40" s="74"/>
      <c r="E40" s="75"/>
      <c r="F40" s="76"/>
      <c r="G40" s="76"/>
      <c r="H40" s="76"/>
      <c r="I40" s="76"/>
      <c r="J40" s="76"/>
      <c r="K40" s="75"/>
      <c r="L40" s="76"/>
      <c r="M40" s="76"/>
      <c r="N40" s="76"/>
      <c r="O40" s="77">
        <f>IF(SUM(O28:O39)=0,0,ROUND(SUM(O28:O39)/10^INT(LOG(SUM(O28:O39))),2)*10^INT(LOG(SUM(O28:O39))))</f>
        <v>0</v>
      </c>
      <c r="P40" s="78"/>
      <c r="Q40" s="78"/>
      <c r="R40" s="79"/>
      <c r="T40" s="56"/>
    </row>
    <row r="41" spans="2:18" ht="21" customHeight="1" thickBot="1">
      <c r="B41" s="352" t="s">
        <v>28</v>
      </c>
      <c r="C41" s="352"/>
      <c r="D41" s="352"/>
      <c r="E41" s="81"/>
      <c r="F41" s="82"/>
      <c r="G41" s="82"/>
      <c r="H41" s="83"/>
      <c r="I41" s="83"/>
      <c r="J41" s="83"/>
      <c r="K41" s="81"/>
      <c r="L41" s="82"/>
      <c r="M41" s="82"/>
      <c r="N41" s="83"/>
      <c r="O41" s="82"/>
      <c r="P41" s="83"/>
      <c r="Q41" s="93"/>
      <c r="R41" s="93"/>
    </row>
    <row r="42" spans="2:18" ht="21" customHeight="1">
      <c r="B42" s="355" t="s">
        <v>7</v>
      </c>
      <c r="C42" s="353" t="s">
        <v>88</v>
      </c>
      <c r="D42" s="359" t="s">
        <v>15</v>
      </c>
      <c r="E42" s="360"/>
      <c r="F42" s="360"/>
      <c r="G42" s="360"/>
      <c r="H42" s="361"/>
      <c r="I42" s="359" t="s">
        <v>12</v>
      </c>
      <c r="J42" s="364"/>
      <c r="K42" s="364"/>
      <c r="L42" s="364"/>
      <c r="M42" s="364"/>
      <c r="N42" s="365"/>
      <c r="O42" s="41" t="s">
        <v>17</v>
      </c>
      <c r="P42" s="362" t="str">
        <f>P10</f>
        <v>Remarks</v>
      </c>
      <c r="Q42" s="387" t="str">
        <f>Q10</f>
        <v>Contribution rate by stage</v>
      </c>
      <c r="R42" s="387" t="str">
        <f>R10</f>
        <v>The Contribution rate of the total life cycle</v>
      </c>
    </row>
    <row r="43" spans="2:18" ht="36" customHeight="1" thickBot="1">
      <c r="B43" s="356"/>
      <c r="C43" s="354"/>
      <c r="D43" s="42" t="s">
        <v>8</v>
      </c>
      <c r="E43" s="43" t="s">
        <v>13</v>
      </c>
      <c r="F43" s="103" t="s">
        <v>9</v>
      </c>
      <c r="G43" s="42" t="s">
        <v>10</v>
      </c>
      <c r="H43" s="45" t="s">
        <v>11</v>
      </c>
      <c r="I43" s="45" t="s">
        <v>87</v>
      </c>
      <c r="J43" s="104" t="s">
        <v>18</v>
      </c>
      <c r="K43" s="43" t="s">
        <v>14</v>
      </c>
      <c r="L43" s="103" t="s">
        <v>9</v>
      </c>
      <c r="M43" s="44" t="s">
        <v>10</v>
      </c>
      <c r="N43" s="45" t="s">
        <v>11</v>
      </c>
      <c r="O43" s="44" t="s">
        <v>19</v>
      </c>
      <c r="P43" s="363"/>
      <c r="Q43" s="388"/>
      <c r="R43" s="388"/>
    </row>
    <row r="44" spans="2:20" ht="21" customHeight="1" thickTop="1">
      <c r="B44" s="46"/>
      <c r="C44" s="47"/>
      <c r="D44" s="48"/>
      <c r="E44" s="62"/>
      <c r="F44" s="63"/>
      <c r="G44" s="64"/>
      <c r="H44" s="65"/>
      <c r="I44" s="65"/>
      <c r="J44" s="48"/>
      <c r="K44" s="62"/>
      <c r="L44" s="63"/>
      <c r="M44" s="64"/>
      <c r="N44" s="65"/>
      <c r="O44" s="53">
        <f>IF(IF(F44=0,0,ROUND(F44/10^INT(LOG(F44)),2)*10^INT(LOG(F44)))*IF(L44=0,0,ROUND(L44/10^INT(LOG(L44)),2)*10^INT(LOG(L44)))=0,0,ROUND(IF(F44=0,0,ROUND(F44/10^INT(LOG(F44)),2)*10^INT(LOG(F44)))*IF(L44=0,0,ROUND(L44/10^INT(LOG(L44)),2)*10^INT(LOG(L44)))/10^INT(LOG(IF(F44=0,0,ROUND(F44/10^INT(LOG(F44)),2)*10^INT(LOG(F44)))*IF(L44=0,0,ROUND(L44/10^INT(LOG(L44)),2)*10^INT(LOG(L44))))),2)*10^INT(LOG(IF(F44=0,0,ROUND(F44/10^INT(LOG(F44)),2)*10^INT(LOG(F44)))*IF(L44=0,0,ROUND(L44/10^INT(LOG(L44)),2)*10^INT(LOG(L44))))))</f>
        <v>0</v>
      </c>
      <c r="P44" s="61"/>
      <c r="Q44" s="85" t="e">
        <f>O44/$O$56</f>
        <v>#DIV/0!</v>
      </c>
      <c r="R44" s="85" t="e">
        <f aca="true" t="shared" si="6" ref="R44:R55">O44/$Q$91</f>
        <v>#DIV/0!</v>
      </c>
      <c r="S44" s="56"/>
      <c r="T44" s="56"/>
    </row>
    <row r="45" spans="2:20" ht="21" customHeight="1">
      <c r="B45" s="46"/>
      <c r="C45" s="47"/>
      <c r="D45" s="48"/>
      <c r="E45" s="62"/>
      <c r="F45" s="63"/>
      <c r="G45" s="64"/>
      <c r="H45" s="65"/>
      <c r="I45" s="65"/>
      <c r="J45" s="48"/>
      <c r="K45" s="62"/>
      <c r="L45" s="63"/>
      <c r="M45" s="64"/>
      <c r="N45" s="65"/>
      <c r="O45" s="53">
        <f aca="true" t="shared" si="7" ref="O45:O55">IF(IF(F45=0,0,ROUND(F45/10^INT(LOG(F45)),2)*10^INT(LOG(F45)))*IF(L45=0,0,ROUND(L45/10^INT(LOG(L45)),2)*10^INT(LOG(L45)))=0,0,ROUND(IF(F45=0,0,ROUND(F45/10^INT(LOG(F45)),2)*10^INT(LOG(F45)))*IF(L45=0,0,ROUND(L45/10^INT(LOG(L45)),2)*10^INT(LOG(L45)))/10^INT(LOG(IF(F45=0,0,ROUND(F45/10^INT(LOG(F45)),2)*10^INT(LOG(F45)))*IF(L45=0,0,ROUND(L45/10^INT(LOG(L45)),2)*10^INT(LOG(L45))))),2)*10^INT(LOG(IF(F45=0,0,ROUND(F45/10^INT(LOG(F45)),2)*10^INT(LOG(F45)))*IF(L45=0,0,ROUND(L45/10^INT(LOG(L45)),2)*10^INT(LOG(L45))))))</f>
        <v>0</v>
      </c>
      <c r="P45" s="61"/>
      <c r="Q45" s="85" t="e">
        <f aca="true" t="shared" si="8" ref="Q45:Q55">O45/$O$56</f>
        <v>#DIV/0!</v>
      </c>
      <c r="R45" s="85" t="e">
        <f t="shared" si="6"/>
        <v>#DIV/0!</v>
      </c>
      <c r="S45" s="56"/>
      <c r="T45" s="56"/>
    </row>
    <row r="46" spans="2:20" ht="21" customHeight="1">
      <c r="B46" s="46"/>
      <c r="C46" s="47"/>
      <c r="D46" s="48"/>
      <c r="E46" s="62"/>
      <c r="F46" s="63"/>
      <c r="G46" s="64"/>
      <c r="H46" s="65"/>
      <c r="I46" s="65"/>
      <c r="J46" s="48"/>
      <c r="K46" s="62"/>
      <c r="L46" s="63"/>
      <c r="M46" s="64"/>
      <c r="N46" s="65"/>
      <c r="O46" s="53">
        <f t="shared" si="7"/>
        <v>0</v>
      </c>
      <c r="P46" s="61"/>
      <c r="Q46" s="85" t="e">
        <f t="shared" si="8"/>
        <v>#DIV/0!</v>
      </c>
      <c r="R46" s="85" t="e">
        <f t="shared" si="6"/>
        <v>#DIV/0!</v>
      </c>
      <c r="S46" s="56"/>
      <c r="T46" s="56"/>
    </row>
    <row r="47" spans="2:20" ht="21" customHeight="1">
      <c r="B47" s="46"/>
      <c r="C47" s="47"/>
      <c r="D47" s="48"/>
      <c r="E47" s="62"/>
      <c r="F47" s="63"/>
      <c r="G47" s="64"/>
      <c r="H47" s="65"/>
      <c r="I47" s="65"/>
      <c r="J47" s="48"/>
      <c r="K47" s="62"/>
      <c r="L47" s="63"/>
      <c r="M47" s="64"/>
      <c r="N47" s="65"/>
      <c r="O47" s="53">
        <f t="shared" si="7"/>
        <v>0</v>
      </c>
      <c r="P47" s="61"/>
      <c r="Q47" s="85" t="e">
        <f t="shared" si="8"/>
        <v>#DIV/0!</v>
      </c>
      <c r="R47" s="85" t="e">
        <f t="shared" si="6"/>
        <v>#DIV/0!</v>
      </c>
      <c r="S47" s="56"/>
      <c r="T47" s="56"/>
    </row>
    <row r="48" spans="2:20" ht="21" customHeight="1">
      <c r="B48" s="46"/>
      <c r="C48" s="47"/>
      <c r="D48" s="48"/>
      <c r="E48" s="62"/>
      <c r="F48" s="63"/>
      <c r="G48" s="64"/>
      <c r="H48" s="65"/>
      <c r="I48" s="65"/>
      <c r="J48" s="48"/>
      <c r="K48" s="62"/>
      <c r="L48" s="63"/>
      <c r="M48" s="64"/>
      <c r="N48" s="65"/>
      <c r="O48" s="53">
        <f t="shared" si="7"/>
        <v>0</v>
      </c>
      <c r="P48" s="61"/>
      <c r="Q48" s="85" t="e">
        <f t="shared" si="8"/>
        <v>#DIV/0!</v>
      </c>
      <c r="R48" s="85" t="e">
        <f t="shared" si="6"/>
        <v>#DIV/0!</v>
      </c>
      <c r="S48" s="56"/>
      <c r="T48" s="56"/>
    </row>
    <row r="49" spans="2:20" ht="21" customHeight="1">
      <c r="B49" s="46"/>
      <c r="C49" s="47"/>
      <c r="D49" s="48"/>
      <c r="E49" s="62"/>
      <c r="F49" s="63"/>
      <c r="G49" s="64"/>
      <c r="H49" s="65"/>
      <c r="I49" s="65"/>
      <c r="J49" s="48"/>
      <c r="K49" s="62"/>
      <c r="L49" s="63"/>
      <c r="M49" s="64"/>
      <c r="N49" s="65"/>
      <c r="O49" s="53">
        <f t="shared" si="7"/>
        <v>0</v>
      </c>
      <c r="P49" s="61"/>
      <c r="Q49" s="85" t="e">
        <f t="shared" si="8"/>
        <v>#DIV/0!</v>
      </c>
      <c r="R49" s="85" t="e">
        <f t="shared" si="6"/>
        <v>#DIV/0!</v>
      </c>
      <c r="S49" s="56"/>
      <c r="T49" s="56"/>
    </row>
    <row r="50" spans="2:20" ht="21" customHeight="1">
      <c r="B50" s="46"/>
      <c r="C50" s="47"/>
      <c r="D50" s="48"/>
      <c r="E50" s="62"/>
      <c r="F50" s="63"/>
      <c r="G50" s="64"/>
      <c r="H50" s="65"/>
      <c r="I50" s="65"/>
      <c r="J50" s="48"/>
      <c r="K50" s="62"/>
      <c r="L50" s="63"/>
      <c r="M50" s="64"/>
      <c r="N50" s="65"/>
      <c r="O50" s="53">
        <f t="shared" si="7"/>
        <v>0</v>
      </c>
      <c r="P50" s="61"/>
      <c r="Q50" s="85" t="e">
        <f t="shared" si="8"/>
        <v>#DIV/0!</v>
      </c>
      <c r="R50" s="85" t="e">
        <f t="shared" si="6"/>
        <v>#DIV/0!</v>
      </c>
      <c r="S50" s="56"/>
      <c r="T50" s="56"/>
    </row>
    <row r="51" spans="2:20" ht="21" customHeight="1">
      <c r="B51" s="46"/>
      <c r="C51" s="47"/>
      <c r="D51" s="48"/>
      <c r="E51" s="62"/>
      <c r="F51" s="63"/>
      <c r="G51" s="64"/>
      <c r="H51" s="65"/>
      <c r="I51" s="65"/>
      <c r="J51" s="48"/>
      <c r="K51" s="62"/>
      <c r="L51" s="63"/>
      <c r="M51" s="64"/>
      <c r="N51" s="65"/>
      <c r="O51" s="53">
        <f t="shared" si="7"/>
        <v>0</v>
      </c>
      <c r="P51" s="61"/>
      <c r="Q51" s="85" t="e">
        <f t="shared" si="8"/>
        <v>#DIV/0!</v>
      </c>
      <c r="R51" s="85" t="e">
        <f t="shared" si="6"/>
        <v>#DIV/0!</v>
      </c>
      <c r="S51" s="56"/>
      <c r="T51" s="56"/>
    </row>
    <row r="52" spans="2:20" ht="21" customHeight="1">
      <c r="B52" s="46"/>
      <c r="C52" s="47"/>
      <c r="D52" s="48"/>
      <c r="E52" s="62"/>
      <c r="F52" s="63"/>
      <c r="G52" s="64"/>
      <c r="H52" s="65"/>
      <c r="I52" s="65"/>
      <c r="J52" s="48"/>
      <c r="K52" s="62"/>
      <c r="L52" s="63"/>
      <c r="M52" s="64"/>
      <c r="N52" s="65"/>
      <c r="O52" s="53">
        <f t="shared" si="7"/>
        <v>0</v>
      </c>
      <c r="P52" s="61"/>
      <c r="Q52" s="85" t="e">
        <f t="shared" si="8"/>
        <v>#DIV/0!</v>
      </c>
      <c r="R52" s="85" t="e">
        <f t="shared" si="6"/>
        <v>#DIV/0!</v>
      </c>
      <c r="S52" s="56"/>
      <c r="T52" s="56"/>
    </row>
    <row r="53" spans="2:20" ht="21" customHeight="1">
      <c r="B53" s="46"/>
      <c r="C53" s="47"/>
      <c r="D53" s="48"/>
      <c r="E53" s="62"/>
      <c r="F53" s="63"/>
      <c r="G53" s="64"/>
      <c r="H53" s="65"/>
      <c r="I53" s="65"/>
      <c r="J53" s="48"/>
      <c r="K53" s="62"/>
      <c r="L53" s="63"/>
      <c r="M53" s="64"/>
      <c r="N53" s="65"/>
      <c r="O53" s="53">
        <f t="shared" si="7"/>
        <v>0</v>
      </c>
      <c r="P53" s="61"/>
      <c r="Q53" s="85" t="e">
        <f t="shared" si="8"/>
        <v>#DIV/0!</v>
      </c>
      <c r="R53" s="85" t="e">
        <f t="shared" si="6"/>
        <v>#DIV/0!</v>
      </c>
      <c r="S53" s="56"/>
      <c r="T53" s="56"/>
    </row>
    <row r="54" spans="2:20" ht="21" customHeight="1">
      <c r="B54" s="46"/>
      <c r="C54" s="47"/>
      <c r="D54" s="48"/>
      <c r="E54" s="62"/>
      <c r="F54" s="63"/>
      <c r="G54" s="64"/>
      <c r="H54" s="65"/>
      <c r="I54" s="65"/>
      <c r="J54" s="48"/>
      <c r="K54" s="62"/>
      <c r="L54" s="63"/>
      <c r="M54" s="64"/>
      <c r="N54" s="65"/>
      <c r="O54" s="53">
        <f t="shared" si="7"/>
        <v>0</v>
      </c>
      <c r="P54" s="61"/>
      <c r="Q54" s="85" t="e">
        <f t="shared" si="8"/>
        <v>#DIV/0!</v>
      </c>
      <c r="R54" s="85" t="e">
        <f t="shared" si="6"/>
        <v>#DIV/0!</v>
      </c>
      <c r="S54" s="56"/>
      <c r="T54" s="56"/>
    </row>
    <row r="55" spans="2:20" ht="21" customHeight="1" thickBot="1">
      <c r="B55" s="86"/>
      <c r="C55" s="87"/>
      <c r="D55" s="48"/>
      <c r="E55" s="88"/>
      <c r="F55" s="89"/>
      <c r="G55" s="90"/>
      <c r="H55" s="91"/>
      <c r="I55" s="65"/>
      <c r="J55" s="48"/>
      <c r="K55" s="88"/>
      <c r="L55" s="89"/>
      <c r="M55" s="90"/>
      <c r="N55" s="91"/>
      <c r="O55" s="53">
        <f t="shared" si="7"/>
        <v>0</v>
      </c>
      <c r="P55" s="92"/>
      <c r="Q55" s="85" t="e">
        <f t="shared" si="8"/>
        <v>#DIV/0!</v>
      </c>
      <c r="R55" s="85" t="e">
        <f t="shared" si="6"/>
        <v>#DIV/0!</v>
      </c>
      <c r="S55" s="56"/>
      <c r="T55" s="56"/>
    </row>
    <row r="56" spans="1:20" ht="21" customHeight="1" thickBot="1" thickTop="1">
      <c r="A56" s="73"/>
      <c r="B56" s="357" t="s">
        <v>25</v>
      </c>
      <c r="C56" s="358"/>
      <c r="D56" s="74"/>
      <c r="E56" s="75"/>
      <c r="F56" s="76"/>
      <c r="G56" s="76"/>
      <c r="H56" s="76"/>
      <c r="I56" s="76"/>
      <c r="J56" s="76"/>
      <c r="K56" s="75"/>
      <c r="L56" s="76"/>
      <c r="M56" s="76"/>
      <c r="N56" s="76"/>
      <c r="O56" s="77">
        <f>IF(SUM(O44:O55)=0,0,ROUND(SUM(O44:O55)/10^INT(LOG(SUM(O44:O55))),2)*10^INT(LOG(SUM(O44:O55))))</f>
        <v>0</v>
      </c>
      <c r="P56" s="78"/>
      <c r="Q56" s="78"/>
      <c r="R56" s="79"/>
      <c r="T56" s="56"/>
    </row>
    <row r="57" spans="2:18" ht="21" customHeight="1" thickBot="1">
      <c r="B57" s="352" t="s">
        <v>27</v>
      </c>
      <c r="C57" s="352"/>
      <c r="D57" s="352"/>
      <c r="E57" s="81"/>
      <c r="F57" s="82"/>
      <c r="G57" s="82"/>
      <c r="H57" s="83"/>
      <c r="I57" s="83"/>
      <c r="J57" s="83"/>
      <c r="K57" s="81"/>
      <c r="L57" s="82"/>
      <c r="M57" s="82"/>
      <c r="N57" s="83"/>
      <c r="O57" s="82"/>
      <c r="P57" s="83"/>
      <c r="Q57" s="93"/>
      <c r="R57" s="93"/>
    </row>
    <row r="58" spans="2:18" ht="21" customHeight="1">
      <c r="B58" s="355" t="s">
        <v>7</v>
      </c>
      <c r="C58" s="353" t="s">
        <v>89</v>
      </c>
      <c r="D58" s="359" t="s">
        <v>15</v>
      </c>
      <c r="E58" s="360"/>
      <c r="F58" s="360"/>
      <c r="G58" s="360"/>
      <c r="H58" s="361"/>
      <c r="I58" s="359" t="s">
        <v>12</v>
      </c>
      <c r="J58" s="364"/>
      <c r="K58" s="364"/>
      <c r="L58" s="364"/>
      <c r="M58" s="364"/>
      <c r="N58" s="365"/>
      <c r="O58" s="41" t="s">
        <v>17</v>
      </c>
      <c r="P58" s="362" t="str">
        <f>P10</f>
        <v>Remarks</v>
      </c>
      <c r="Q58" s="387" t="str">
        <f>Q10</f>
        <v>Contribution rate by stage</v>
      </c>
      <c r="R58" s="387" t="str">
        <f>R10</f>
        <v>The Contribution rate of the total life cycle</v>
      </c>
    </row>
    <row r="59" spans="2:18" ht="36" customHeight="1" thickBot="1">
      <c r="B59" s="356"/>
      <c r="C59" s="354"/>
      <c r="D59" s="42" t="s">
        <v>8</v>
      </c>
      <c r="E59" s="43" t="s">
        <v>13</v>
      </c>
      <c r="F59" s="103" t="s">
        <v>9</v>
      </c>
      <c r="G59" s="42" t="s">
        <v>10</v>
      </c>
      <c r="H59" s="45" t="s">
        <v>11</v>
      </c>
      <c r="I59" s="45" t="s">
        <v>87</v>
      </c>
      <c r="J59" s="104" t="s">
        <v>18</v>
      </c>
      <c r="K59" s="43" t="s">
        <v>14</v>
      </c>
      <c r="L59" s="103" t="s">
        <v>9</v>
      </c>
      <c r="M59" s="44" t="s">
        <v>10</v>
      </c>
      <c r="N59" s="45" t="s">
        <v>11</v>
      </c>
      <c r="O59" s="44" t="s">
        <v>19</v>
      </c>
      <c r="P59" s="363"/>
      <c r="Q59" s="388"/>
      <c r="R59" s="388"/>
    </row>
    <row r="60" spans="2:20" ht="21" customHeight="1" thickTop="1">
      <c r="B60" s="46"/>
      <c r="C60" s="47"/>
      <c r="D60" s="48"/>
      <c r="E60" s="62"/>
      <c r="F60" s="63"/>
      <c r="G60" s="64"/>
      <c r="H60" s="65"/>
      <c r="I60" s="65"/>
      <c r="J60" s="48"/>
      <c r="K60" s="62"/>
      <c r="L60" s="63"/>
      <c r="M60" s="64"/>
      <c r="N60" s="65"/>
      <c r="O60" s="53">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61"/>
      <c r="Q60" s="85" t="e">
        <f>O60/$O$72</f>
        <v>#DIV/0!</v>
      </c>
      <c r="R60" s="85" t="e">
        <f aca="true" t="shared" si="9" ref="R60:R71">O60/$Q$91</f>
        <v>#DIV/0!</v>
      </c>
      <c r="S60" s="56"/>
      <c r="T60" s="56"/>
    </row>
    <row r="61" spans="2:20" ht="21" customHeight="1">
      <c r="B61" s="46"/>
      <c r="C61" s="47"/>
      <c r="D61" s="48"/>
      <c r="E61" s="62"/>
      <c r="F61" s="63"/>
      <c r="G61" s="64"/>
      <c r="H61" s="65"/>
      <c r="I61" s="65"/>
      <c r="J61" s="48"/>
      <c r="K61" s="62"/>
      <c r="L61" s="63"/>
      <c r="M61" s="64"/>
      <c r="N61" s="65"/>
      <c r="O61" s="53">
        <f aca="true" t="shared" si="10" ref="O61:O71">IF(IF(F61=0,0,ROUND(F61/10^INT(LOG(F61)),2)*10^INT(LOG(F61)))*IF(L61=0,0,ROUND(L61/10^INT(LOG(L61)),2)*10^INT(LOG(L61)))=0,0,ROUND(IF(F61=0,0,ROUND(F61/10^INT(LOG(F61)),2)*10^INT(LOG(F61)))*IF(L61=0,0,ROUND(L61/10^INT(LOG(L61)),2)*10^INT(LOG(L61)))/10^INT(LOG(IF(F61=0,0,ROUND(F61/10^INT(LOG(F61)),2)*10^INT(LOG(F61)))*IF(L61=0,0,ROUND(L61/10^INT(LOG(L61)),2)*10^INT(LOG(L61))))),2)*10^INT(LOG(IF(F61=0,0,ROUND(F61/10^INT(LOG(F61)),2)*10^INT(LOG(F61)))*IF(L61=0,0,ROUND(L61/10^INT(LOG(L61)),2)*10^INT(LOG(L61))))))</f>
        <v>0</v>
      </c>
      <c r="P61" s="61"/>
      <c r="Q61" s="85" t="e">
        <f aca="true" t="shared" si="11" ref="Q61:Q71">O61/$O$72</f>
        <v>#DIV/0!</v>
      </c>
      <c r="R61" s="85" t="e">
        <f t="shared" si="9"/>
        <v>#DIV/0!</v>
      </c>
      <c r="S61" s="56"/>
      <c r="T61" s="56"/>
    </row>
    <row r="62" spans="2:20" ht="21" customHeight="1">
      <c r="B62" s="46"/>
      <c r="C62" s="47"/>
      <c r="D62" s="48"/>
      <c r="E62" s="62"/>
      <c r="F62" s="63"/>
      <c r="G62" s="64"/>
      <c r="H62" s="65"/>
      <c r="I62" s="65"/>
      <c r="J62" s="48"/>
      <c r="K62" s="62"/>
      <c r="L62" s="63"/>
      <c r="M62" s="64"/>
      <c r="N62" s="65"/>
      <c r="O62" s="53">
        <f t="shared" si="10"/>
        <v>0</v>
      </c>
      <c r="P62" s="61"/>
      <c r="Q62" s="85" t="e">
        <f t="shared" si="11"/>
        <v>#DIV/0!</v>
      </c>
      <c r="R62" s="85" t="e">
        <f t="shared" si="9"/>
        <v>#DIV/0!</v>
      </c>
      <c r="S62" s="56"/>
      <c r="T62" s="56"/>
    </row>
    <row r="63" spans="2:20" ht="21" customHeight="1">
      <c r="B63" s="46"/>
      <c r="C63" s="47"/>
      <c r="D63" s="48"/>
      <c r="E63" s="62"/>
      <c r="F63" s="63"/>
      <c r="G63" s="64"/>
      <c r="H63" s="65"/>
      <c r="I63" s="65"/>
      <c r="J63" s="48"/>
      <c r="K63" s="62"/>
      <c r="L63" s="63"/>
      <c r="M63" s="64"/>
      <c r="N63" s="65"/>
      <c r="O63" s="53">
        <f t="shared" si="10"/>
        <v>0</v>
      </c>
      <c r="P63" s="61"/>
      <c r="Q63" s="85" t="e">
        <f t="shared" si="11"/>
        <v>#DIV/0!</v>
      </c>
      <c r="R63" s="85" t="e">
        <f t="shared" si="9"/>
        <v>#DIV/0!</v>
      </c>
      <c r="S63" s="56"/>
      <c r="T63" s="56"/>
    </row>
    <row r="64" spans="2:20" ht="21" customHeight="1">
      <c r="B64" s="46"/>
      <c r="C64" s="47"/>
      <c r="D64" s="48"/>
      <c r="E64" s="62"/>
      <c r="F64" s="63"/>
      <c r="G64" s="64"/>
      <c r="H64" s="65"/>
      <c r="I64" s="65"/>
      <c r="J64" s="48"/>
      <c r="K64" s="62"/>
      <c r="L64" s="63"/>
      <c r="M64" s="64"/>
      <c r="N64" s="65"/>
      <c r="O64" s="53">
        <f t="shared" si="10"/>
        <v>0</v>
      </c>
      <c r="P64" s="61"/>
      <c r="Q64" s="85" t="e">
        <f t="shared" si="11"/>
        <v>#DIV/0!</v>
      </c>
      <c r="R64" s="85" t="e">
        <f t="shared" si="9"/>
        <v>#DIV/0!</v>
      </c>
      <c r="S64" s="56"/>
      <c r="T64" s="56"/>
    </row>
    <row r="65" spans="2:20" ht="21" customHeight="1">
      <c r="B65" s="46"/>
      <c r="C65" s="47"/>
      <c r="D65" s="48"/>
      <c r="E65" s="62"/>
      <c r="F65" s="63"/>
      <c r="G65" s="64"/>
      <c r="H65" s="65"/>
      <c r="I65" s="65"/>
      <c r="J65" s="48"/>
      <c r="K65" s="62"/>
      <c r="L65" s="63"/>
      <c r="M65" s="64"/>
      <c r="N65" s="65"/>
      <c r="O65" s="53">
        <f t="shared" si="10"/>
        <v>0</v>
      </c>
      <c r="P65" s="61"/>
      <c r="Q65" s="85" t="e">
        <f t="shared" si="11"/>
        <v>#DIV/0!</v>
      </c>
      <c r="R65" s="85" t="e">
        <f t="shared" si="9"/>
        <v>#DIV/0!</v>
      </c>
      <c r="S65" s="56"/>
      <c r="T65" s="56"/>
    </row>
    <row r="66" spans="2:20" ht="21" customHeight="1">
      <c r="B66" s="46"/>
      <c r="C66" s="47"/>
      <c r="D66" s="48"/>
      <c r="E66" s="62"/>
      <c r="F66" s="63"/>
      <c r="G66" s="64"/>
      <c r="H66" s="65"/>
      <c r="I66" s="65"/>
      <c r="J66" s="48"/>
      <c r="K66" s="62"/>
      <c r="L66" s="63"/>
      <c r="M66" s="64"/>
      <c r="N66" s="65"/>
      <c r="O66" s="53">
        <f t="shared" si="10"/>
        <v>0</v>
      </c>
      <c r="P66" s="61"/>
      <c r="Q66" s="85" t="e">
        <f t="shared" si="11"/>
        <v>#DIV/0!</v>
      </c>
      <c r="R66" s="85" t="e">
        <f t="shared" si="9"/>
        <v>#DIV/0!</v>
      </c>
      <c r="S66" s="56"/>
      <c r="T66" s="56"/>
    </row>
    <row r="67" spans="2:20" ht="21" customHeight="1">
      <c r="B67" s="46"/>
      <c r="C67" s="47"/>
      <c r="D67" s="48"/>
      <c r="E67" s="62"/>
      <c r="F67" s="63"/>
      <c r="G67" s="64"/>
      <c r="H67" s="65"/>
      <c r="I67" s="65"/>
      <c r="J67" s="48"/>
      <c r="K67" s="62"/>
      <c r="L67" s="63"/>
      <c r="M67" s="64"/>
      <c r="N67" s="65"/>
      <c r="O67" s="53">
        <f t="shared" si="10"/>
        <v>0</v>
      </c>
      <c r="P67" s="61"/>
      <c r="Q67" s="85" t="e">
        <f t="shared" si="11"/>
        <v>#DIV/0!</v>
      </c>
      <c r="R67" s="85" t="e">
        <f t="shared" si="9"/>
        <v>#DIV/0!</v>
      </c>
      <c r="S67" s="56"/>
      <c r="T67" s="56"/>
    </row>
    <row r="68" spans="2:20" ht="21" customHeight="1">
      <c r="B68" s="46"/>
      <c r="C68" s="47"/>
      <c r="D68" s="48"/>
      <c r="E68" s="62"/>
      <c r="F68" s="63"/>
      <c r="G68" s="64"/>
      <c r="H68" s="65"/>
      <c r="I68" s="65"/>
      <c r="J68" s="48"/>
      <c r="K68" s="62"/>
      <c r="L68" s="63"/>
      <c r="M68" s="64"/>
      <c r="N68" s="65"/>
      <c r="O68" s="53">
        <f t="shared" si="10"/>
        <v>0</v>
      </c>
      <c r="P68" s="61"/>
      <c r="Q68" s="85" t="e">
        <f t="shared" si="11"/>
        <v>#DIV/0!</v>
      </c>
      <c r="R68" s="85" t="e">
        <f t="shared" si="9"/>
        <v>#DIV/0!</v>
      </c>
      <c r="S68" s="56"/>
      <c r="T68" s="56"/>
    </row>
    <row r="69" spans="2:20" ht="21" customHeight="1">
      <c r="B69" s="46"/>
      <c r="C69" s="47"/>
      <c r="D69" s="48"/>
      <c r="E69" s="62"/>
      <c r="F69" s="63"/>
      <c r="G69" s="64"/>
      <c r="H69" s="65"/>
      <c r="I69" s="65"/>
      <c r="J69" s="48"/>
      <c r="K69" s="62"/>
      <c r="L69" s="63"/>
      <c r="M69" s="64"/>
      <c r="N69" s="65"/>
      <c r="O69" s="53">
        <f t="shared" si="10"/>
        <v>0</v>
      </c>
      <c r="P69" s="61"/>
      <c r="Q69" s="85" t="e">
        <f t="shared" si="11"/>
        <v>#DIV/0!</v>
      </c>
      <c r="R69" s="85" t="e">
        <f t="shared" si="9"/>
        <v>#DIV/0!</v>
      </c>
      <c r="S69" s="56"/>
      <c r="T69" s="56"/>
    </row>
    <row r="70" spans="2:20" ht="21" customHeight="1">
      <c r="B70" s="46"/>
      <c r="C70" s="47"/>
      <c r="D70" s="48"/>
      <c r="E70" s="62"/>
      <c r="F70" s="63"/>
      <c r="G70" s="64"/>
      <c r="H70" s="65"/>
      <c r="I70" s="65"/>
      <c r="J70" s="48"/>
      <c r="K70" s="62"/>
      <c r="L70" s="63"/>
      <c r="M70" s="64"/>
      <c r="N70" s="65"/>
      <c r="O70" s="53">
        <f t="shared" si="10"/>
        <v>0</v>
      </c>
      <c r="P70" s="61"/>
      <c r="Q70" s="85" t="e">
        <f t="shared" si="11"/>
        <v>#DIV/0!</v>
      </c>
      <c r="R70" s="85" t="e">
        <f t="shared" si="9"/>
        <v>#DIV/0!</v>
      </c>
      <c r="S70" s="56"/>
      <c r="T70" s="56"/>
    </row>
    <row r="71" spans="2:20" ht="21" customHeight="1" thickBot="1">
      <c r="B71" s="86"/>
      <c r="C71" s="87"/>
      <c r="D71" s="48"/>
      <c r="E71" s="88"/>
      <c r="F71" s="89"/>
      <c r="G71" s="90"/>
      <c r="H71" s="91"/>
      <c r="I71" s="65"/>
      <c r="J71" s="48"/>
      <c r="K71" s="88"/>
      <c r="L71" s="89"/>
      <c r="M71" s="90"/>
      <c r="N71" s="91"/>
      <c r="O71" s="53">
        <f t="shared" si="10"/>
        <v>0</v>
      </c>
      <c r="P71" s="92"/>
      <c r="Q71" s="85" t="e">
        <f t="shared" si="11"/>
        <v>#DIV/0!</v>
      </c>
      <c r="R71" s="85" t="e">
        <f t="shared" si="9"/>
        <v>#DIV/0!</v>
      </c>
      <c r="S71" s="56"/>
      <c r="T71" s="56"/>
    </row>
    <row r="72" spans="1:20" ht="21" customHeight="1" thickBot="1" thickTop="1">
      <c r="A72" s="73"/>
      <c r="B72" s="357" t="s">
        <v>25</v>
      </c>
      <c r="C72" s="358"/>
      <c r="D72" s="74"/>
      <c r="E72" s="75"/>
      <c r="F72" s="76"/>
      <c r="G72" s="76"/>
      <c r="H72" s="76"/>
      <c r="I72" s="76"/>
      <c r="J72" s="76"/>
      <c r="K72" s="75"/>
      <c r="L72" s="76"/>
      <c r="M72" s="76"/>
      <c r="N72" s="76"/>
      <c r="O72" s="77">
        <f>IF(SUM(O60:O71)=0,0,ROUND(SUM(O60:O71)/10^INT(LOG(SUM(O60:O71))),2)*10^INT(LOG(SUM(O60:O71))))</f>
        <v>0</v>
      </c>
      <c r="P72" s="78"/>
      <c r="Q72" s="78"/>
      <c r="R72" s="79"/>
      <c r="T72" s="56"/>
    </row>
    <row r="73" spans="2:18" ht="21" customHeight="1" thickBot="1">
      <c r="B73" s="352" t="s">
        <v>26</v>
      </c>
      <c r="C73" s="352"/>
      <c r="D73" s="352"/>
      <c r="E73" s="81"/>
      <c r="F73" s="82"/>
      <c r="G73" s="82"/>
      <c r="H73" s="83"/>
      <c r="I73" s="83"/>
      <c r="J73" s="83"/>
      <c r="K73" s="81"/>
      <c r="L73" s="82"/>
      <c r="M73" s="82"/>
      <c r="N73" s="83"/>
      <c r="O73" s="82"/>
      <c r="P73" s="83"/>
      <c r="Q73" s="93"/>
      <c r="R73" s="93"/>
    </row>
    <row r="74" spans="2:18" ht="21" customHeight="1">
      <c r="B74" s="355" t="s">
        <v>7</v>
      </c>
      <c r="C74" s="353" t="s">
        <v>88</v>
      </c>
      <c r="D74" s="359" t="s">
        <v>15</v>
      </c>
      <c r="E74" s="360"/>
      <c r="F74" s="360"/>
      <c r="G74" s="360"/>
      <c r="H74" s="361"/>
      <c r="I74" s="359" t="s">
        <v>12</v>
      </c>
      <c r="J74" s="364"/>
      <c r="K74" s="364"/>
      <c r="L74" s="364"/>
      <c r="M74" s="364"/>
      <c r="N74" s="365"/>
      <c r="O74" s="41" t="s">
        <v>17</v>
      </c>
      <c r="P74" s="362" t="str">
        <f>P10</f>
        <v>Remarks</v>
      </c>
      <c r="Q74" s="387" t="str">
        <f>Q10</f>
        <v>Contribution rate by stage</v>
      </c>
      <c r="R74" s="387" t="str">
        <f>R10</f>
        <v>The Contribution rate of the total life cycle</v>
      </c>
    </row>
    <row r="75" spans="2:18" ht="36" customHeight="1" thickBot="1">
      <c r="B75" s="356"/>
      <c r="C75" s="354"/>
      <c r="D75" s="42" t="s">
        <v>8</v>
      </c>
      <c r="E75" s="43" t="s">
        <v>13</v>
      </c>
      <c r="F75" s="103" t="s">
        <v>9</v>
      </c>
      <c r="G75" s="42" t="s">
        <v>10</v>
      </c>
      <c r="H75" s="45" t="s">
        <v>11</v>
      </c>
      <c r="I75" s="45" t="s">
        <v>87</v>
      </c>
      <c r="J75" s="104" t="s">
        <v>18</v>
      </c>
      <c r="K75" s="43" t="s">
        <v>14</v>
      </c>
      <c r="L75" s="103" t="s">
        <v>9</v>
      </c>
      <c r="M75" s="44" t="s">
        <v>10</v>
      </c>
      <c r="N75" s="45" t="s">
        <v>11</v>
      </c>
      <c r="O75" s="44" t="s">
        <v>19</v>
      </c>
      <c r="P75" s="363"/>
      <c r="Q75" s="388"/>
      <c r="R75" s="388"/>
    </row>
    <row r="76" spans="2:20" ht="21" customHeight="1" thickTop="1">
      <c r="B76" s="46"/>
      <c r="C76" s="47"/>
      <c r="D76" s="48"/>
      <c r="E76" s="62"/>
      <c r="F76" s="63"/>
      <c r="G76" s="64"/>
      <c r="H76" s="65"/>
      <c r="I76" s="65"/>
      <c r="J76" s="48"/>
      <c r="K76" s="62"/>
      <c r="L76" s="63"/>
      <c r="M76" s="64"/>
      <c r="N76" s="65"/>
      <c r="O76" s="53">
        <f>IF(IF(F76=0,0,ROUND(F76/10^INT(LOG(F76)),2)*10^INT(LOG(F76)))*IF(L76=0,0,ROUND(L76/10^INT(LOG(L76)),2)*10^INT(LOG(L76)))=0,0,ROUND(IF(F76=0,0,ROUND(F76/10^INT(LOG(F76)),2)*10^INT(LOG(F76)))*IF(L76=0,0,ROUND(L76/10^INT(LOG(L76)),2)*10^INT(LOG(L76)))/10^INT(LOG(IF(F76=0,0,ROUND(F76/10^INT(LOG(F76)),2)*10^INT(LOG(F76)))*IF(L76=0,0,ROUND(L76/10^INT(LOG(L76)),2)*10^INT(LOG(L76))))),2)*10^INT(LOG(IF(F76=0,0,ROUND(F76/10^INT(LOG(F76)),2)*10^INT(LOG(F76)))*IF(L76=0,0,ROUND(L76/10^INT(LOG(L76)),2)*10^INT(LOG(L76))))))</f>
        <v>0</v>
      </c>
      <c r="P76" s="61"/>
      <c r="Q76" s="85" t="e">
        <f>O76/$O$88</f>
        <v>#DIV/0!</v>
      </c>
      <c r="R76" s="85" t="e">
        <f aca="true" t="shared" si="12" ref="R76:R87">O76/$Q$91</f>
        <v>#DIV/0!</v>
      </c>
      <c r="S76" s="56"/>
      <c r="T76" s="56"/>
    </row>
    <row r="77" spans="2:20" ht="21" customHeight="1">
      <c r="B77" s="46"/>
      <c r="C77" s="47"/>
      <c r="D77" s="48"/>
      <c r="E77" s="62"/>
      <c r="F77" s="63"/>
      <c r="G77" s="64"/>
      <c r="H77" s="65"/>
      <c r="I77" s="65"/>
      <c r="J77" s="48"/>
      <c r="K77" s="62"/>
      <c r="L77" s="63"/>
      <c r="M77" s="64"/>
      <c r="N77" s="65"/>
      <c r="O77" s="53">
        <f aca="true" t="shared" si="13" ref="O77:O87">IF(IF(F77=0,0,ROUND(F77/10^INT(LOG(F77)),2)*10^INT(LOG(F77)))*IF(L77=0,0,ROUND(L77/10^INT(LOG(L77)),2)*10^INT(LOG(L77)))=0,0,ROUND(IF(F77=0,0,ROUND(F77/10^INT(LOG(F77)),2)*10^INT(LOG(F77)))*IF(L77=0,0,ROUND(L77/10^INT(LOG(L77)),2)*10^INT(LOG(L77)))/10^INT(LOG(IF(F77=0,0,ROUND(F77/10^INT(LOG(F77)),2)*10^INT(LOG(F77)))*IF(L77=0,0,ROUND(L77/10^INT(LOG(L77)),2)*10^INT(LOG(L77))))),2)*10^INT(LOG(IF(F77=0,0,ROUND(F77/10^INT(LOG(F77)),2)*10^INT(LOG(F77)))*IF(L77=0,0,ROUND(L77/10^INT(LOG(L77)),2)*10^INT(LOG(L77))))))</f>
        <v>0</v>
      </c>
      <c r="P77" s="61"/>
      <c r="Q77" s="85" t="e">
        <f aca="true" t="shared" si="14" ref="Q77:Q87">O77/$O$88</f>
        <v>#DIV/0!</v>
      </c>
      <c r="R77" s="85" t="e">
        <f t="shared" si="12"/>
        <v>#DIV/0!</v>
      </c>
      <c r="S77" s="56"/>
      <c r="T77" s="56"/>
    </row>
    <row r="78" spans="2:20" ht="21" customHeight="1">
      <c r="B78" s="46"/>
      <c r="C78" s="47"/>
      <c r="D78" s="48"/>
      <c r="E78" s="62"/>
      <c r="F78" s="63"/>
      <c r="G78" s="64"/>
      <c r="H78" s="65"/>
      <c r="I78" s="65"/>
      <c r="J78" s="48"/>
      <c r="K78" s="62"/>
      <c r="L78" s="63"/>
      <c r="M78" s="64"/>
      <c r="N78" s="65"/>
      <c r="O78" s="53">
        <f t="shared" si="13"/>
        <v>0</v>
      </c>
      <c r="P78" s="61"/>
      <c r="Q78" s="85" t="e">
        <f t="shared" si="14"/>
        <v>#DIV/0!</v>
      </c>
      <c r="R78" s="85" t="e">
        <f t="shared" si="12"/>
        <v>#DIV/0!</v>
      </c>
      <c r="S78" s="56"/>
      <c r="T78" s="56"/>
    </row>
    <row r="79" spans="2:20" ht="21" customHeight="1">
      <c r="B79" s="46"/>
      <c r="C79" s="47"/>
      <c r="D79" s="48"/>
      <c r="E79" s="62"/>
      <c r="F79" s="63"/>
      <c r="G79" s="64"/>
      <c r="H79" s="65"/>
      <c r="I79" s="65"/>
      <c r="J79" s="48"/>
      <c r="K79" s="62"/>
      <c r="L79" s="63"/>
      <c r="M79" s="64"/>
      <c r="N79" s="65"/>
      <c r="O79" s="53">
        <f t="shared" si="13"/>
        <v>0</v>
      </c>
      <c r="P79" s="61"/>
      <c r="Q79" s="85" t="e">
        <f t="shared" si="14"/>
        <v>#DIV/0!</v>
      </c>
      <c r="R79" s="85" t="e">
        <f t="shared" si="12"/>
        <v>#DIV/0!</v>
      </c>
      <c r="S79" s="56"/>
      <c r="T79" s="56"/>
    </row>
    <row r="80" spans="2:20" ht="21" customHeight="1">
      <c r="B80" s="46"/>
      <c r="C80" s="47"/>
      <c r="D80" s="48"/>
      <c r="E80" s="62"/>
      <c r="F80" s="63"/>
      <c r="G80" s="64"/>
      <c r="H80" s="65"/>
      <c r="I80" s="65"/>
      <c r="J80" s="48"/>
      <c r="K80" s="62"/>
      <c r="L80" s="63"/>
      <c r="M80" s="64"/>
      <c r="N80" s="65"/>
      <c r="O80" s="53">
        <f t="shared" si="13"/>
        <v>0</v>
      </c>
      <c r="P80" s="61"/>
      <c r="Q80" s="85" t="e">
        <f t="shared" si="14"/>
        <v>#DIV/0!</v>
      </c>
      <c r="R80" s="85" t="e">
        <f t="shared" si="12"/>
        <v>#DIV/0!</v>
      </c>
      <c r="S80" s="56"/>
      <c r="T80" s="56"/>
    </row>
    <row r="81" spans="2:20" ht="21" customHeight="1">
      <c r="B81" s="46"/>
      <c r="C81" s="47"/>
      <c r="D81" s="48"/>
      <c r="E81" s="62"/>
      <c r="F81" s="63"/>
      <c r="G81" s="64"/>
      <c r="H81" s="65"/>
      <c r="I81" s="65"/>
      <c r="J81" s="48"/>
      <c r="K81" s="62"/>
      <c r="L81" s="63"/>
      <c r="M81" s="64"/>
      <c r="N81" s="65"/>
      <c r="O81" s="53">
        <f t="shared" si="13"/>
        <v>0</v>
      </c>
      <c r="P81" s="61"/>
      <c r="Q81" s="85" t="e">
        <f t="shared" si="14"/>
        <v>#DIV/0!</v>
      </c>
      <c r="R81" s="85" t="e">
        <f t="shared" si="12"/>
        <v>#DIV/0!</v>
      </c>
      <c r="S81" s="56"/>
      <c r="T81" s="56"/>
    </row>
    <row r="82" spans="2:20" ht="21" customHeight="1">
      <c r="B82" s="46"/>
      <c r="C82" s="47"/>
      <c r="D82" s="48"/>
      <c r="E82" s="62"/>
      <c r="F82" s="63"/>
      <c r="G82" s="64"/>
      <c r="H82" s="65"/>
      <c r="I82" s="65"/>
      <c r="J82" s="48"/>
      <c r="K82" s="62"/>
      <c r="L82" s="63"/>
      <c r="M82" s="64"/>
      <c r="N82" s="65"/>
      <c r="O82" s="53">
        <f t="shared" si="13"/>
        <v>0</v>
      </c>
      <c r="P82" s="61"/>
      <c r="Q82" s="85" t="e">
        <f t="shared" si="14"/>
        <v>#DIV/0!</v>
      </c>
      <c r="R82" s="85" t="e">
        <f t="shared" si="12"/>
        <v>#DIV/0!</v>
      </c>
      <c r="S82" s="56"/>
      <c r="T82" s="56"/>
    </row>
    <row r="83" spans="2:20" ht="21" customHeight="1">
      <c r="B83" s="46"/>
      <c r="C83" s="47"/>
      <c r="D83" s="48"/>
      <c r="E83" s="62"/>
      <c r="F83" s="63"/>
      <c r="G83" s="64"/>
      <c r="H83" s="65"/>
      <c r="I83" s="65"/>
      <c r="J83" s="48"/>
      <c r="K83" s="62"/>
      <c r="L83" s="63"/>
      <c r="M83" s="64"/>
      <c r="N83" s="65"/>
      <c r="O83" s="53">
        <f t="shared" si="13"/>
        <v>0</v>
      </c>
      <c r="P83" s="61"/>
      <c r="Q83" s="85" t="e">
        <f t="shared" si="14"/>
        <v>#DIV/0!</v>
      </c>
      <c r="R83" s="85" t="e">
        <f t="shared" si="12"/>
        <v>#DIV/0!</v>
      </c>
      <c r="S83" s="56"/>
      <c r="T83" s="56"/>
    </row>
    <row r="84" spans="2:20" ht="21" customHeight="1">
      <c r="B84" s="46"/>
      <c r="C84" s="47"/>
      <c r="D84" s="48"/>
      <c r="E84" s="62"/>
      <c r="F84" s="63"/>
      <c r="G84" s="64"/>
      <c r="H84" s="65"/>
      <c r="I84" s="65"/>
      <c r="J84" s="48"/>
      <c r="K84" s="62"/>
      <c r="L84" s="63"/>
      <c r="M84" s="64"/>
      <c r="N84" s="65"/>
      <c r="O84" s="53">
        <f t="shared" si="13"/>
        <v>0</v>
      </c>
      <c r="P84" s="61"/>
      <c r="Q84" s="85" t="e">
        <f t="shared" si="14"/>
        <v>#DIV/0!</v>
      </c>
      <c r="R84" s="85" t="e">
        <f t="shared" si="12"/>
        <v>#DIV/0!</v>
      </c>
      <c r="S84" s="56"/>
      <c r="T84" s="56"/>
    </row>
    <row r="85" spans="2:20" ht="21" customHeight="1">
      <c r="B85" s="46"/>
      <c r="C85" s="47"/>
      <c r="D85" s="48"/>
      <c r="E85" s="62"/>
      <c r="F85" s="63"/>
      <c r="G85" s="64"/>
      <c r="H85" s="65"/>
      <c r="I85" s="65"/>
      <c r="J85" s="48"/>
      <c r="K85" s="62"/>
      <c r="L85" s="63"/>
      <c r="M85" s="64"/>
      <c r="N85" s="65"/>
      <c r="O85" s="53">
        <f t="shared" si="13"/>
        <v>0</v>
      </c>
      <c r="P85" s="61"/>
      <c r="Q85" s="85" t="e">
        <f t="shared" si="14"/>
        <v>#DIV/0!</v>
      </c>
      <c r="R85" s="85" t="e">
        <f t="shared" si="12"/>
        <v>#DIV/0!</v>
      </c>
      <c r="S85" s="56"/>
      <c r="T85" s="56"/>
    </row>
    <row r="86" spans="2:20" ht="21" customHeight="1">
      <c r="B86" s="46"/>
      <c r="C86" s="47"/>
      <c r="D86" s="48"/>
      <c r="E86" s="62"/>
      <c r="F86" s="63"/>
      <c r="G86" s="64"/>
      <c r="H86" s="65"/>
      <c r="I86" s="65"/>
      <c r="J86" s="48"/>
      <c r="K86" s="62"/>
      <c r="L86" s="63"/>
      <c r="M86" s="64"/>
      <c r="N86" s="65"/>
      <c r="O86" s="53">
        <f t="shared" si="13"/>
        <v>0</v>
      </c>
      <c r="P86" s="61"/>
      <c r="Q86" s="85" t="e">
        <f t="shared" si="14"/>
        <v>#DIV/0!</v>
      </c>
      <c r="R86" s="85" t="e">
        <f t="shared" si="12"/>
        <v>#DIV/0!</v>
      </c>
      <c r="S86" s="56"/>
      <c r="T86" s="56"/>
    </row>
    <row r="87" spans="2:20" ht="21" customHeight="1" thickBot="1">
      <c r="B87" s="86"/>
      <c r="C87" s="87"/>
      <c r="D87" s="48"/>
      <c r="E87" s="88"/>
      <c r="F87" s="89"/>
      <c r="G87" s="90"/>
      <c r="H87" s="91"/>
      <c r="I87" s="65"/>
      <c r="J87" s="48"/>
      <c r="K87" s="88"/>
      <c r="L87" s="89"/>
      <c r="M87" s="90"/>
      <c r="N87" s="91"/>
      <c r="O87" s="53">
        <f t="shared" si="13"/>
        <v>0</v>
      </c>
      <c r="P87" s="92"/>
      <c r="Q87" s="85" t="e">
        <f t="shared" si="14"/>
        <v>#DIV/0!</v>
      </c>
      <c r="R87" s="85" t="e">
        <f t="shared" si="12"/>
        <v>#DIV/0!</v>
      </c>
      <c r="S87" s="56"/>
      <c r="T87" s="56"/>
    </row>
    <row r="88" spans="1:20" ht="21" customHeight="1" thickBot="1" thickTop="1">
      <c r="A88" s="73"/>
      <c r="B88" s="357" t="s">
        <v>25</v>
      </c>
      <c r="C88" s="358"/>
      <c r="D88" s="74"/>
      <c r="E88" s="75"/>
      <c r="F88" s="76"/>
      <c r="G88" s="76"/>
      <c r="H88" s="76"/>
      <c r="I88" s="76"/>
      <c r="J88" s="76"/>
      <c r="K88" s="75"/>
      <c r="L88" s="76"/>
      <c r="M88" s="76"/>
      <c r="N88" s="76"/>
      <c r="O88" s="77">
        <f>IF(SUM(O76:O87)=0,0,ROUND(SUM(O76:O87)/10^INT(LOG(SUM(O76:O87))),2)*10^INT(LOG(SUM(O76:O87))))</f>
        <v>0</v>
      </c>
      <c r="P88" s="78"/>
      <c r="Q88" s="78"/>
      <c r="R88" s="79"/>
      <c r="T88" s="56"/>
    </row>
    <row r="89" spans="1:3" ht="21" customHeight="1" thickBot="1">
      <c r="A89" s="20">
        <v>6</v>
      </c>
      <c r="B89" s="391"/>
      <c r="C89" s="391"/>
    </row>
    <row r="90" spans="17:18" ht="20.25" customHeight="1">
      <c r="Q90" s="392" t="s">
        <v>33</v>
      </c>
      <c r="R90" s="393"/>
    </row>
    <row r="91" spans="17:18" ht="21" customHeight="1" thickBot="1">
      <c r="Q91" s="389">
        <f>O24+O40+O56+O72+O88</f>
        <v>0</v>
      </c>
      <c r="R91" s="390"/>
    </row>
  </sheetData>
  <sheetProtection/>
  <mergeCells count="58">
    <mergeCell ref="B88:C88"/>
    <mergeCell ref="B72:C72"/>
    <mergeCell ref="B58:B59"/>
    <mergeCell ref="C58:C59"/>
    <mergeCell ref="P74:P75"/>
    <mergeCell ref="B73:D73"/>
    <mergeCell ref="B74:B75"/>
    <mergeCell ref="C74:C75"/>
    <mergeCell ref="D74:H74"/>
    <mergeCell ref="I74:N74"/>
    <mergeCell ref="Q91:R91"/>
    <mergeCell ref="Q58:Q59"/>
    <mergeCell ref="R58:R59"/>
    <mergeCell ref="Q74:Q75"/>
    <mergeCell ref="R74:R75"/>
    <mergeCell ref="B89:C89"/>
    <mergeCell ref="Q90:R90"/>
    <mergeCell ref="D58:H58"/>
    <mergeCell ref="I58:N58"/>
    <mergeCell ref="P58:P59"/>
    <mergeCell ref="Q10:Q11"/>
    <mergeCell ref="R10:R11"/>
    <mergeCell ref="Q26:Q27"/>
    <mergeCell ref="R26:R27"/>
    <mergeCell ref="Q42:Q43"/>
    <mergeCell ref="R42:R43"/>
    <mergeCell ref="P10:P11"/>
    <mergeCell ref="B25:D25"/>
    <mergeCell ref="D10:H10"/>
    <mergeCell ref="C10:C11"/>
    <mergeCell ref="I10:N10"/>
    <mergeCell ref="I26:N26"/>
    <mergeCell ref="B24:C24"/>
    <mergeCell ref="L8:O8"/>
    <mergeCell ref="D7:H7"/>
    <mergeCell ref="D6:H6"/>
    <mergeCell ref="C5:H5"/>
    <mergeCell ref="A10:A11"/>
    <mergeCell ref="B10:B11"/>
    <mergeCell ref="B57:D57"/>
    <mergeCell ref="I42:N42"/>
    <mergeCell ref="B56:C56"/>
    <mergeCell ref="D42:H42"/>
    <mergeCell ref="L7:O7"/>
    <mergeCell ref="B3:O3"/>
    <mergeCell ref="B9:D9"/>
    <mergeCell ref="K5:O5"/>
    <mergeCell ref="L6:O6"/>
    <mergeCell ref="D8:G8"/>
    <mergeCell ref="B41:D41"/>
    <mergeCell ref="C26:C27"/>
    <mergeCell ref="B26:B27"/>
    <mergeCell ref="B40:C40"/>
    <mergeCell ref="D26:H26"/>
    <mergeCell ref="P42:P43"/>
    <mergeCell ref="B42:B43"/>
    <mergeCell ref="C42:C43"/>
    <mergeCell ref="P26:P27"/>
  </mergeCells>
  <dataValidations count="2">
    <dataValidation type="list" allowBlank="1" showInputMessage="1" showErrorMessage="1" sqref="I12:I23 I60:I71 I28:I39 I44:I55 I76:I87">
      <formula1>$K$6:$K$8</formula1>
    </dataValidation>
    <dataValidation type="list" allowBlank="1" showInputMessage="1" showErrorMessage="1" sqref="D12:D23 D28:D39 D44:D55 D60:D71 D76:D87">
      <formula1>$C$6:$C$7</formula1>
    </dataValidation>
  </dataValidations>
  <printOptions horizontalCentered="1"/>
  <pageMargins left="0.2362204724409449" right="0.2362204724409449" top="0.3937007874015748" bottom="0.3937007874015748" header="0.31496062992125984" footer="0.31496062992125984"/>
  <pageSetup fitToHeight="0" fitToWidth="1" horizontalDpi="600" verticalDpi="600" orientation="portrait" paperSize="9" scale="57" r:id="rId1"/>
  <rowBreaks count="1" manualBreakCount="1">
    <brk id="56" min="1" max="17" man="1"/>
  </rowBreaks>
</worksheet>
</file>

<file path=xl/worksheets/sheet6.xml><?xml version="1.0" encoding="utf-8"?>
<worksheet xmlns="http://schemas.openxmlformats.org/spreadsheetml/2006/main" xmlns:r="http://schemas.openxmlformats.org/officeDocument/2006/relationships">
  <sheetPr>
    <pageSetUpPr fitToPage="1"/>
  </sheetPr>
  <dimension ref="A1:K15"/>
  <sheetViews>
    <sheetView view="pageBreakPreview" zoomScale="85" zoomScaleSheetLayoutView="85" zoomScalePageLayoutView="0" workbookViewId="0" topLeftCell="A1">
      <selection activeCell="D11" sqref="D11"/>
    </sheetView>
  </sheetViews>
  <sheetFormatPr defaultColWidth="9.00390625" defaultRowHeight="13.5"/>
  <cols>
    <col min="1" max="1" width="5.375" style="2" customWidth="1"/>
    <col min="2" max="2" width="8.25390625" style="3" customWidth="1"/>
    <col min="3" max="3" width="91.50390625" style="3" customWidth="1"/>
    <col min="4" max="4" width="36.50390625" style="3" customWidth="1"/>
    <col min="5" max="16384" width="9.00390625" style="1" customWidth="1"/>
  </cols>
  <sheetData>
    <row r="1" spans="1:11" ht="45" customHeight="1">
      <c r="A1" s="402" t="s">
        <v>4</v>
      </c>
      <c r="B1" s="402"/>
      <c r="C1" s="403"/>
      <c r="D1" s="19" t="s">
        <v>6</v>
      </c>
      <c r="E1" s="4"/>
      <c r="F1" s="4"/>
      <c r="G1" s="4"/>
      <c r="H1" s="4"/>
      <c r="I1" s="4"/>
      <c r="J1" s="4"/>
      <c r="K1" s="4"/>
    </row>
    <row r="2" ht="13.5" thickBot="1"/>
    <row r="3" spans="1:4" s="2" customFormat="1" ht="12.75" customHeight="1">
      <c r="A3" s="394" t="s">
        <v>1</v>
      </c>
      <c r="B3" s="396" t="s">
        <v>2</v>
      </c>
      <c r="C3" s="398" t="s">
        <v>3</v>
      </c>
      <c r="D3" s="400" t="s">
        <v>58</v>
      </c>
    </row>
    <row r="4" spans="1:4" s="2" customFormat="1" ht="61.5" customHeight="1" thickBot="1">
      <c r="A4" s="395"/>
      <c r="B4" s="397"/>
      <c r="C4" s="399"/>
      <c r="D4" s="401"/>
    </row>
    <row r="5" spans="1:4" ht="99" customHeight="1">
      <c r="A5" s="5"/>
      <c r="B5" s="6"/>
      <c r="C5" s="7"/>
      <c r="D5" s="8"/>
    </row>
    <row r="6" spans="1:4" ht="99" customHeight="1">
      <c r="A6" s="9"/>
      <c r="B6" s="6"/>
      <c r="C6" s="7"/>
      <c r="D6" s="8"/>
    </row>
    <row r="7" spans="1:4" ht="99" customHeight="1">
      <c r="A7" s="5"/>
      <c r="B7" s="6"/>
      <c r="C7" s="10"/>
      <c r="D7" s="8"/>
    </row>
    <row r="8" spans="1:4" ht="99" customHeight="1">
      <c r="A8" s="5"/>
      <c r="B8" s="6"/>
      <c r="C8" s="10"/>
      <c r="D8" s="8"/>
    </row>
    <row r="9" spans="1:4" ht="99" customHeight="1">
      <c r="A9" s="5"/>
      <c r="B9" s="6"/>
      <c r="C9" s="10"/>
      <c r="D9" s="8"/>
    </row>
    <row r="10" spans="1:4" ht="99" customHeight="1">
      <c r="A10" s="5"/>
      <c r="B10" s="6"/>
      <c r="C10" s="10"/>
      <c r="D10" s="11"/>
    </row>
    <row r="11" spans="1:4" ht="99" customHeight="1">
      <c r="A11" s="5"/>
      <c r="B11" s="12"/>
      <c r="C11" s="13"/>
      <c r="D11" s="11"/>
    </row>
    <row r="12" spans="1:4" ht="99" customHeight="1">
      <c r="A12" s="9"/>
      <c r="B12" s="12"/>
      <c r="C12" s="13"/>
      <c r="D12" s="11"/>
    </row>
    <row r="13" spans="1:4" ht="99" customHeight="1">
      <c r="A13" s="5"/>
      <c r="B13" s="6"/>
      <c r="C13" s="10"/>
      <c r="D13" s="11"/>
    </row>
    <row r="14" spans="1:4" ht="75.75" customHeight="1">
      <c r="A14" s="9"/>
      <c r="B14" s="14"/>
      <c r="C14" s="13"/>
      <c r="D14" s="11"/>
    </row>
    <row r="15" spans="1:4" ht="75.75" customHeight="1" thickBot="1">
      <c r="A15" s="15"/>
      <c r="B15" s="16"/>
      <c r="C15" s="17"/>
      <c r="D15" s="18"/>
    </row>
  </sheetData>
  <sheetProtection/>
  <mergeCells count="5">
    <mergeCell ref="A3:A4"/>
    <mergeCell ref="B3:B4"/>
    <mergeCell ref="C3:C4"/>
    <mergeCell ref="D3:D4"/>
    <mergeCell ref="A1:C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0" r:id="rId1"/>
  <rowBreaks count="1" manualBreakCount="1">
    <brk id="15" max="3" man="1"/>
  </rowBreaks>
</worksheet>
</file>

<file path=xl/worksheets/sheet7.xml><?xml version="1.0" encoding="utf-8"?>
<worksheet xmlns="http://schemas.openxmlformats.org/spreadsheetml/2006/main" xmlns:r="http://schemas.openxmlformats.org/officeDocument/2006/relationships">
  <sheetPr>
    <pageSetUpPr fitToPage="1"/>
  </sheetPr>
  <dimension ref="A1:F81"/>
  <sheetViews>
    <sheetView view="pageBreakPreview" zoomScaleSheetLayoutView="100" zoomScalePageLayoutView="0" workbookViewId="0" topLeftCell="A61">
      <selection activeCell="F114" sqref="F114"/>
    </sheetView>
  </sheetViews>
  <sheetFormatPr defaultColWidth="9.00390625" defaultRowHeight="13.5"/>
  <cols>
    <col min="1" max="1" width="9.00390625" style="20" customWidth="1"/>
    <col min="2" max="2" width="67.625" style="20" customWidth="1"/>
    <col min="3" max="3" width="9.00390625" style="20" customWidth="1"/>
    <col min="4" max="4" width="2.875" style="20" customWidth="1"/>
    <col min="5" max="5" width="5.875" style="151" customWidth="1"/>
    <col min="6" max="6" width="33.625" style="152" customWidth="1"/>
    <col min="7" max="16384" width="9.00390625" style="20" customWidth="1"/>
  </cols>
  <sheetData>
    <row r="1" spans="1:3" ht="23.25">
      <c r="A1" s="412" t="s">
        <v>91</v>
      </c>
      <c r="B1" s="412"/>
      <c r="C1" s="412"/>
    </row>
    <row r="2" spans="1:3" ht="23.25">
      <c r="A2" s="412" t="s">
        <v>201</v>
      </c>
      <c r="B2" s="412"/>
      <c r="C2" s="412"/>
    </row>
    <row r="3" ht="9" customHeight="1">
      <c r="A3" s="151"/>
    </row>
    <row r="4" spans="1:3" ht="60" customHeight="1">
      <c r="A4" s="413" t="s">
        <v>187</v>
      </c>
      <c r="B4" s="413"/>
      <c r="C4" s="413"/>
    </row>
    <row r="5" ht="9" customHeight="1">
      <c r="A5" s="151"/>
    </row>
    <row r="6" spans="1:3" ht="55.5" customHeight="1">
      <c r="A6" s="414" t="s">
        <v>188</v>
      </c>
      <c r="B6" s="414"/>
      <c r="C6" s="414"/>
    </row>
    <row r="7" spans="3:4" ht="49.5" customHeight="1">
      <c r="C7" s="153"/>
      <c r="D7" s="153"/>
    </row>
    <row r="8" ht="15" thickBot="1">
      <c r="A8" s="149" t="s">
        <v>135</v>
      </c>
    </row>
    <row r="9" spans="1:3" ht="18.75" customHeight="1" thickBot="1">
      <c r="A9" s="154" t="s">
        <v>0</v>
      </c>
      <c r="B9" s="155" t="s">
        <v>92</v>
      </c>
      <c r="C9" s="155" t="s">
        <v>93</v>
      </c>
    </row>
    <row r="10" spans="1:3" ht="52.5" customHeight="1" thickTop="1">
      <c r="A10" s="410" t="s">
        <v>94</v>
      </c>
      <c r="B10" s="148" t="s">
        <v>134</v>
      </c>
      <c r="C10" s="411">
        <v>1</v>
      </c>
    </row>
    <row r="11" spans="1:3" ht="48" customHeight="1" thickBot="1">
      <c r="A11" s="407"/>
      <c r="B11" s="147" t="s">
        <v>172</v>
      </c>
      <c r="C11" s="405"/>
    </row>
    <row r="12" spans="1:2" ht="14.25">
      <c r="A12" s="156"/>
      <c r="B12" s="95"/>
    </row>
    <row r="13" spans="1:2" ht="15" thickBot="1">
      <c r="A13" s="150" t="s">
        <v>136</v>
      </c>
      <c r="B13" s="95"/>
    </row>
    <row r="14" spans="1:3" ht="18.75" customHeight="1" thickBot="1">
      <c r="A14" s="154" t="s">
        <v>0</v>
      </c>
      <c r="B14" s="155" t="s">
        <v>92</v>
      </c>
      <c r="C14" s="155" t="s">
        <v>93</v>
      </c>
    </row>
    <row r="15" spans="1:3" ht="48.75" customHeight="1" thickTop="1">
      <c r="A15" s="406" t="s">
        <v>95</v>
      </c>
      <c r="B15" s="148" t="s">
        <v>137</v>
      </c>
      <c r="C15" s="404">
        <v>1</v>
      </c>
    </row>
    <row r="16" spans="1:3" ht="91.5" customHeight="1" thickBot="1">
      <c r="A16" s="408"/>
      <c r="B16" s="157" t="s">
        <v>173</v>
      </c>
      <c r="C16" s="409"/>
    </row>
    <row r="17" spans="1:3" ht="42" customHeight="1">
      <c r="A17" s="406" t="s">
        <v>96</v>
      </c>
      <c r="B17" s="148" t="s">
        <v>138</v>
      </c>
      <c r="C17" s="404">
        <v>1</v>
      </c>
    </row>
    <row r="18" spans="1:3" ht="65.25" customHeight="1" thickBot="1">
      <c r="A18" s="407"/>
      <c r="B18" s="147" t="s">
        <v>189</v>
      </c>
      <c r="C18" s="405"/>
    </row>
    <row r="19" spans="1:3" ht="34.5" customHeight="1">
      <c r="A19" s="406" t="s">
        <v>97</v>
      </c>
      <c r="B19" s="148" t="s">
        <v>139</v>
      </c>
      <c r="C19" s="404">
        <v>1</v>
      </c>
    </row>
    <row r="20" spans="1:3" ht="111" customHeight="1" thickBot="1">
      <c r="A20" s="407"/>
      <c r="B20" s="147" t="s">
        <v>140</v>
      </c>
      <c r="C20" s="405"/>
    </row>
    <row r="21" spans="1:3" ht="33" customHeight="1">
      <c r="A21" s="406" t="s">
        <v>98</v>
      </c>
      <c r="B21" s="148" t="s">
        <v>141</v>
      </c>
      <c r="C21" s="404">
        <v>1</v>
      </c>
    </row>
    <row r="22" spans="1:3" ht="37.5" customHeight="1" thickBot="1">
      <c r="A22" s="407"/>
      <c r="B22" s="147" t="s">
        <v>142</v>
      </c>
      <c r="C22" s="405"/>
    </row>
    <row r="23" spans="1:3" ht="68.25" customHeight="1" thickBot="1">
      <c r="A23" s="146" t="s">
        <v>99</v>
      </c>
      <c r="B23" s="147" t="s">
        <v>174</v>
      </c>
      <c r="C23" s="158">
        <v>1</v>
      </c>
    </row>
    <row r="24" spans="1:3" ht="36" customHeight="1">
      <c r="A24" s="406" t="s">
        <v>100</v>
      </c>
      <c r="B24" s="148" t="s">
        <v>144</v>
      </c>
      <c r="C24" s="404">
        <v>1</v>
      </c>
    </row>
    <row r="25" spans="1:3" ht="37.5" customHeight="1">
      <c r="A25" s="408"/>
      <c r="B25" s="148" t="s">
        <v>143</v>
      </c>
      <c r="C25" s="409"/>
    </row>
    <row r="26" spans="1:3" ht="87" customHeight="1" thickBot="1">
      <c r="A26" s="407"/>
      <c r="B26" s="147" t="s">
        <v>190</v>
      </c>
      <c r="C26" s="405"/>
    </row>
    <row r="27" spans="1:3" ht="41.25" customHeight="1">
      <c r="A27" s="406" t="s">
        <v>101</v>
      </c>
      <c r="B27" s="148" t="s">
        <v>191</v>
      </c>
      <c r="C27" s="404">
        <v>1</v>
      </c>
    </row>
    <row r="28" spans="1:3" ht="79.5" customHeight="1" thickBot="1">
      <c r="A28" s="407"/>
      <c r="B28" s="147" t="s">
        <v>177</v>
      </c>
      <c r="C28" s="405"/>
    </row>
    <row r="29" spans="1:3" ht="47.25" customHeight="1">
      <c r="A29" s="406" t="s">
        <v>102</v>
      </c>
      <c r="B29" s="159" t="s">
        <v>176</v>
      </c>
      <c r="C29" s="404">
        <v>1</v>
      </c>
    </row>
    <row r="30" spans="1:3" ht="56.25" customHeight="1" thickBot="1">
      <c r="A30" s="407"/>
      <c r="B30" s="157" t="s">
        <v>145</v>
      </c>
      <c r="C30" s="405"/>
    </row>
    <row r="31" spans="1:3" ht="37.5" customHeight="1" thickBot="1">
      <c r="A31" s="160" t="s">
        <v>103</v>
      </c>
      <c r="B31" s="161" t="s">
        <v>175</v>
      </c>
      <c r="C31" s="162">
        <v>1</v>
      </c>
    </row>
    <row r="32" spans="1:3" ht="37.5" customHeight="1">
      <c r="A32" s="406" t="s">
        <v>104</v>
      </c>
      <c r="B32" s="148" t="s">
        <v>146</v>
      </c>
      <c r="C32" s="404">
        <v>1</v>
      </c>
    </row>
    <row r="33" spans="1:3" ht="30.75" customHeight="1" thickBot="1">
      <c r="A33" s="407"/>
      <c r="B33" s="147" t="s">
        <v>147</v>
      </c>
      <c r="C33" s="405"/>
    </row>
    <row r="34" spans="1:3" ht="60.75" customHeight="1">
      <c r="A34" s="406" t="s">
        <v>105</v>
      </c>
      <c r="B34" s="159" t="s">
        <v>148</v>
      </c>
      <c r="C34" s="404">
        <v>1</v>
      </c>
    </row>
    <row r="35" spans="1:3" ht="40.5" customHeight="1" thickBot="1">
      <c r="A35" s="408"/>
      <c r="B35" s="163" t="s">
        <v>149</v>
      </c>
      <c r="C35" s="409"/>
    </row>
    <row r="36" spans="1:3" ht="57" customHeight="1" thickBot="1">
      <c r="A36" s="160" t="s">
        <v>106</v>
      </c>
      <c r="B36" s="161" t="s">
        <v>171</v>
      </c>
      <c r="C36" s="162">
        <v>1</v>
      </c>
    </row>
    <row r="37" spans="1:3" ht="85.5" customHeight="1">
      <c r="A37" s="406" t="s">
        <v>107</v>
      </c>
      <c r="B37" s="148" t="s">
        <v>183</v>
      </c>
      <c r="C37" s="404">
        <v>1</v>
      </c>
    </row>
    <row r="38" spans="1:3" ht="50.25" customHeight="1" thickBot="1">
      <c r="A38" s="407"/>
      <c r="B38" s="147" t="s">
        <v>186</v>
      </c>
      <c r="C38" s="405"/>
    </row>
    <row r="39" spans="1:3" ht="69.75" customHeight="1">
      <c r="A39" s="406" t="s">
        <v>108</v>
      </c>
      <c r="B39" s="148" t="s">
        <v>185</v>
      </c>
      <c r="C39" s="404">
        <v>1</v>
      </c>
    </row>
    <row r="40" spans="1:3" ht="52.5" customHeight="1" thickBot="1">
      <c r="A40" s="407"/>
      <c r="B40" s="147" t="s">
        <v>150</v>
      </c>
      <c r="C40" s="405"/>
    </row>
    <row r="41" spans="1:3" ht="124.5" customHeight="1" thickBot="1">
      <c r="A41" s="146" t="s">
        <v>109</v>
      </c>
      <c r="B41" s="147" t="s">
        <v>184</v>
      </c>
      <c r="C41" s="158">
        <v>1</v>
      </c>
    </row>
    <row r="42" spans="1:3" ht="58.5" customHeight="1" thickBot="1">
      <c r="A42" s="146" t="s">
        <v>110</v>
      </c>
      <c r="B42" s="147" t="s">
        <v>151</v>
      </c>
      <c r="C42" s="158">
        <v>1</v>
      </c>
    </row>
    <row r="43" spans="1:3" ht="55.5" customHeight="1">
      <c r="A43" s="406" t="s">
        <v>111</v>
      </c>
      <c r="B43" s="159" t="s">
        <v>153</v>
      </c>
      <c r="C43" s="404">
        <v>1</v>
      </c>
    </row>
    <row r="44" spans="1:3" ht="39" customHeight="1" thickBot="1">
      <c r="A44" s="407"/>
      <c r="B44" s="157" t="s">
        <v>152</v>
      </c>
      <c r="C44" s="405"/>
    </row>
    <row r="45" spans="1:3" ht="81" customHeight="1">
      <c r="A45" s="406" t="s">
        <v>112</v>
      </c>
      <c r="B45" s="148" t="s">
        <v>193</v>
      </c>
      <c r="C45" s="404">
        <v>1</v>
      </c>
    </row>
    <row r="46" spans="1:3" ht="27" customHeight="1" thickBot="1">
      <c r="A46" s="407"/>
      <c r="B46" s="147" t="s">
        <v>154</v>
      </c>
      <c r="C46" s="405"/>
    </row>
    <row r="47" spans="1:3" ht="14.25">
      <c r="A47" s="156"/>
      <c r="B47" s="95"/>
      <c r="C47" s="164"/>
    </row>
    <row r="48" spans="1:3" ht="15" thickBot="1">
      <c r="A48" s="165" t="s">
        <v>129</v>
      </c>
      <c r="B48" s="166"/>
      <c r="C48" s="167"/>
    </row>
    <row r="49" spans="1:3" ht="18.75" customHeight="1" thickBot="1">
      <c r="A49" s="154" t="s">
        <v>0</v>
      </c>
      <c r="B49" s="155" t="s">
        <v>92</v>
      </c>
      <c r="C49" s="155" t="s">
        <v>93</v>
      </c>
    </row>
    <row r="50" spans="1:3" ht="33" customHeight="1" thickTop="1">
      <c r="A50" s="410" t="s">
        <v>113</v>
      </c>
      <c r="B50" s="145" t="s">
        <v>182</v>
      </c>
      <c r="C50" s="411">
        <v>1</v>
      </c>
    </row>
    <row r="51" spans="1:3" ht="33" customHeight="1" thickBot="1">
      <c r="A51" s="407"/>
      <c r="B51" s="147" t="s">
        <v>128</v>
      </c>
      <c r="C51" s="405"/>
    </row>
    <row r="52" spans="1:2" ht="14.25">
      <c r="A52" s="156"/>
      <c r="B52" s="95"/>
    </row>
    <row r="53" spans="1:2" ht="15" thickBot="1">
      <c r="A53" s="150" t="s">
        <v>130</v>
      </c>
      <c r="B53" s="95"/>
    </row>
    <row r="54" spans="1:3" ht="18.75" customHeight="1" thickBot="1">
      <c r="A54" s="154" t="s">
        <v>0</v>
      </c>
      <c r="B54" s="155" t="s">
        <v>92</v>
      </c>
      <c r="C54" s="155" t="s">
        <v>93</v>
      </c>
    </row>
    <row r="55" spans="1:3" ht="32.25" customHeight="1" thickBot="1" thickTop="1">
      <c r="A55" s="146" t="s">
        <v>114</v>
      </c>
      <c r="B55" s="147" t="s">
        <v>157</v>
      </c>
      <c r="C55" s="158">
        <v>1</v>
      </c>
    </row>
    <row r="56" spans="1:3" ht="37.5" customHeight="1" thickBot="1">
      <c r="A56" s="146" t="s">
        <v>115</v>
      </c>
      <c r="B56" s="147" t="s">
        <v>156</v>
      </c>
      <c r="C56" s="158">
        <v>1</v>
      </c>
    </row>
    <row r="57" spans="1:6" ht="37.5" customHeight="1">
      <c r="A57" s="406" t="s">
        <v>116</v>
      </c>
      <c r="B57" s="168" t="s">
        <v>158</v>
      </c>
      <c r="C57" s="404">
        <v>1</v>
      </c>
      <c r="F57" s="171"/>
    </row>
    <row r="58" spans="1:3" ht="37.5" customHeight="1" thickBot="1">
      <c r="A58" s="407"/>
      <c r="B58" s="147" t="s">
        <v>192</v>
      </c>
      <c r="C58" s="405"/>
    </row>
    <row r="59" spans="1:3" ht="18.75" customHeight="1" thickBot="1">
      <c r="A59" s="146" t="s">
        <v>117</v>
      </c>
      <c r="B59" s="147" t="s">
        <v>181</v>
      </c>
      <c r="C59" s="158">
        <v>1</v>
      </c>
    </row>
    <row r="60" spans="1:3" ht="76.5" customHeight="1" thickBot="1">
      <c r="A60" s="146" t="s">
        <v>118</v>
      </c>
      <c r="B60" s="147" t="s">
        <v>199</v>
      </c>
      <c r="C60" s="158">
        <v>1</v>
      </c>
    </row>
    <row r="61" spans="1:3" ht="32.25" customHeight="1">
      <c r="A61" s="406" t="s">
        <v>119</v>
      </c>
      <c r="B61" s="148" t="s">
        <v>160</v>
      </c>
      <c r="C61" s="404">
        <v>1</v>
      </c>
    </row>
    <row r="62" spans="1:3" ht="46.5" customHeight="1" thickBot="1">
      <c r="A62" s="407"/>
      <c r="B62" s="147" t="s">
        <v>159</v>
      </c>
      <c r="C62" s="405"/>
    </row>
    <row r="63" spans="1:6" ht="75" customHeight="1" thickBot="1">
      <c r="A63" s="146" t="s">
        <v>120</v>
      </c>
      <c r="B63" s="147" t="s">
        <v>180</v>
      </c>
      <c r="C63" s="158">
        <v>1</v>
      </c>
      <c r="E63" s="172"/>
      <c r="F63" s="173"/>
    </row>
    <row r="64" spans="1:3" ht="57" customHeight="1">
      <c r="A64" s="406" t="s">
        <v>121</v>
      </c>
      <c r="B64" s="159" t="s">
        <v>163</v>
      </c>
      <c r="C64" s="404">
        <v>1</v>
      </c>
    </row>
    <row r="65" spans="1:3" ht="95.25" customHeight="1" thickBot="1">
      <c r="A65" s="407"/>
      <c r="B65" s="157" t="s">
        <v>194</v>
      </c>
      <c r="C65" s="405"/>
    </row>
    <row r="66" spans="1:3" ht="51.75" customHeight="1">
      <c r="A66" s="406" t="s">
        <v>122</v>
      </c>
      <c r="B66" s="159" t="s">
        <v>162</v>
      </c>
      <c r="C66" s="404">
        <v>1</v>
      </c>
    </row>
    <row r="67" spans="1:3" ht="42.75" customHeight="1" thickBot="1">
      <c r="A67" s="407"/>
      <c r="B67" s="157" t="s">
        <v>161</v>
      </c>
      <c r="C67" s="405"/>
    </row>
    <row r="68" spans="1:2" ht="14.25">
      <c r="A68" s="156"/>
      <c r="B68" s="95"/>
    </row>
    <row r="69" spans="1:2" ht="15" thickBot="1">
      <c r="A69" s="150" t="s">
        <v>131</v>
      </c>
      <c r="B69" s="95"/>
    </row>
    <row r="70" spans="1:3" ht="18.75" customHeight="1" thickBot="1">
      <c r="A70" s="154" t="s">
        <v>0</v>
      </c>
      <c r="B70" s="155" t="s">
        <v>92</v>
      </c>
      <c r="C70" s="155" t="s">
        <v>93</v>
      </c>
    </row>
    <row r="71" spans="1:3" ht="61.5" customHeight="1" thickTop="1">
      <c r="A71" s="410" t="s">
        <v>123</v>
      </c>
      <c r="B71" s="148" t="s">
        <v>164</v>
      </c>
      <c r="C71" s="411">
        <v>1</v>
      </c>
    </row>
    <row r="72" spans="1:3" ht="60" customHeight="1" thickBot="1">
      <c r="A72" s="407"/>
      <c r="B72" s="147" t="s">
        <v>166</v>
      </c>
      <c r="C72" s="409"/>
    </row>
    <row r="73" spans="1:3" ht="18.75" customHeight="1">
      <c r="A73" s="406" t="s">
        <v>124</v>
      </c>
      <c r="B73" s="148" t="s">
        <v>165</v>
      </c>
      <c r="C73" s="404">
        <v>1</v>
      </c>
    </row>
    <row r="74" spans="1:3" ht="125.25" customHeight="1" thickBot="1">
      <c r="A74" s="407"/>
      <c r="B74" s="147" t="s">
        <v>178</v>
      </c>
      <c r="C74" s="405"/>
    </row>
    <row r="75" spans="1:3" ht="78" customHeight="1">
      <c r="A75" s="406" t="s">
        <v>125</v>
      </c>
      <c r="B75" s="148" t="s">
        <v>169</v>
      </c>
      <c r="C75" s="404">
        <v>1</v>
      </c>
    </row>
    <row r="76" spans="1:3" ht="36" customHeight="1" thickBot="1">
      <c r="A76" s="407"/>
      <c r="B76" s="147" t="s">
        <v>170</v>
      </c>
      <c r="C76" s="405"/>
    </row>
    <row r="77" spans="1:3" ht="37.5" customHeight="1">
      <c r="A77" s="406" t="s">
        <v>126</v>
      </c>
      <c r="B77" s="148" t="s">
        <v>167</v>
      </c>
      <c r="C77" s="409">
        <v>1</v>
      </c>
    </row>
    <row r="78" spans="1:3" ht="96.75" customHeight="1" thickBot="1">
      <c r="A78" s="407"/>
      <c r="B78" s="147" t="s">
        <v>168</v>
      </c>
      <c r="C78" s="405"/>
    </row>
    <row r="79" spans="1:3" ht="54.75" customHeight="1" thickBot="1">
      <c r="A79" s="146" t="s">
        <v>127</v>
      </c>
      <c r="B79" s="147" t="s">
        <v>179</v>
      </c>
      <c r="C79" s="158">
        <v>1</v>
      </c>
    </row>
    <row r="80" spans="1:3" ht="14.25">
      <c r="A80" s="169"/>
      <c r="C80" s="415">
        <f>(SUM(C10:C79))</f>
        <v>34</v>
      </c>
    </row>
    <row r="81" spans="1:3" ht="15" thickBot="1">
      <c r="A81" s="170"/>
      <c r="C81" s="416"/>
    </row>
  </sheetData>
  <sheetProtection/>
  <mergeCells count="51">
    <mergeCell ref="A61:A62"/>
    <mergeCell ref="C61:C62"/>
    <mergeCell ref="A71:A72"/>
    <mergeCell ref="A10:A11"/>
    <mergeCell ref="C10:C11"/>
    <mergeCell ref="C29:C30"/>
    <mergeCell ref="A27:A28"/>
    <mergeCell ref="C27:C28"/>
    <mergeCell ref="A19:A20"/>
    <mergeCell ref="C19:C20"/>
    <mergeCell ref="A75:A76"/>
    <mergeCell ref="C75:C76"/>
    <mergeCell ref="A77:A78"/>
    <mergeCell ref="C77:C78"/>
    <mergeCell ref="C80:C81"/>
    <mergeCell ref="A66:A67"/>
    <mergeCell ref="A57:A58"/>
    <mergeCell ref="C57:C58"/>
    <mergeCell ref="A15:A16"/>
    <mergeCell ref="C15:C16"/>
    <mergeCell ref="A17:A18"/>
    <mergeCell ref="C24:C26"/>
    <mergeCell ref="A21:A22"/>
    <mergeCell ref="C21:C22"/>
    <mergeCell ref="A24:A26"/>
    <mergeCell ref="C43:C44"/>
    <mergeCell ref="A1:C1"/>
    <mergeCell ref="A2:C2"/>
    <mergeCell ref="A4:C4"/>
    <mergeCell ref="A6:C6"/>
    <mergeCell ref="A29:A30"/>
    <mergeCell ref="C50:C51"/>
    <mergeCell ref="C66:C67"/>
    <mergeCell ref="A64:A65"/>
    <mergeCell ref="C64:C65"/>
    <mergeCell ref="C71:C72"/>
    <mergeCell ref="A37:A38"/>
    <mergeCell ref="C37:C38"/>
    <mergeCell ref="A39:A40"/>
    <mergeCell ref="C39:C40"/>
    <mergeCell ref="A43:A44"/>
    <mergeCell ref="C17:C18"/>
    <mergeCell ref="A32:A33"/>
    <mergeCell ref="C32:C33"/>
    <mergeCell ref="A34:A35"/>
    <mergeCell ref="C34:C35"/>
    <mergeCell ref="A73:A74"/>
    <mergeCell ref="C73:C74"/>
    <mergeCell ref="A45:A46"/>
    <mergeCell ref="C45:C46"/>
    <mergeCell ref="A50:A51"/>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2"/>
  <rowBreaks count="5" manualBreakCount="5">
    <brk id="18" max="2" man="1"/>
    <brk id="33" max="2" man="1"/>
    <brk id="44" max="2" man="1"/>
    <brk id="63" max="2" man="1"/>
    <brk id="76"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FJ-USER</cp:lastModifiedBy>
  <cp:lastPrinted>2012-11-26T06:13:37Z</cp:lastPrinted>
  <dcterms:created xsi:type="dcterms:W3CDTF">2009-05-30T03:38:21Z</dcterms:created>
  <dcterms:modified xsi:type="dcterms:W3CDTF">2016-07-06T04:09:50Z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